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https://livejohnshopkins-my.sharepoint.com/personal/sabrah19_jh_edu/Documents/GHSP/Issues-Recent/Vol 10, Issue 4, August 2022/21-00780-Samenjo/2-For author review/"/>
    </mc:Choice>
  </mc:AlternateContent>
  <xr:revisionPtr revIDLastSave="0" documentId="8_{5C324A6C-1696-E045-B14C-D7F46DB3884C}" xr6:coauthVersionLast="47" xr6:coauthVersionMax="47" xr10:uidLastSave="{00000000-0000-0000-0000-000000000000}"/>
  <bookViews>
    <workbookView xWindow="1720" yWindow="500" windowWidth="22020" windowHeight="11600" activeTab="5" xr2:uid="{6FF90662-DB57-4A3C-9956-EB3C4BBC335B}"/>
  </bookViews>
  <sheets>
    <sheet name="Quetions" sheetId="1" r:id="rId1"/>
    <sheet name="Final Statements" sheetId="16" r:id="rId2"/>
    <sheet name="Expert Ratings (ICVI&amp;C-Alpha)" sheetId="19" r:id="rId3"/>
    <sheet name="ICVI  Final" sheetId="18" r:id="rId4"/>
    <sheet name="ICVI  Final ascending order" sheetId="17" r:id="rId5"/>
    <sheet name="SPSS data entry" sheetId="2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18" l="1"/>
  <c r="L41" i="18" s="1"/>
  <c r="K40" i="18"/>
  <c r="L40" i="18" s="1"/>
  <c r="K39" i="18"/>
  <c r="L39" i="18" s="1"/>
  <c r="K38" i="18"/>
  <c r="L38" i="18" s="1"/>
  <c r="K37" i="18"/>
  <c r="L37" i="18" s="1"/>
  <c r="K36" i="18"/>
  <c r="L36" i="18" s="1"/>
  <c r="K35" i="18"/>
  <c r="L35" i="18" s="1"/>
  <c r="K34" i="18"/>
  <c r="L34" i="18" s="1"/>
  <c r="K33" i="18"/>
  <c r="L33" i="18" s="1"/>
  <c r="K32" i="18"/>
  <c r="L32" i="18" s="1"/>
  <c r="K31" i="18"/>
  <c r="L31" i="18" s="1"/>
  <c r="K30" i="18"/>
  <c r="L30" i="18" s="1"/>
  <c r="K26" i="18"/>
  <c r="L26" i="18" s="1"/>
  <c r="K25" i="18"/>
  <c r="L25" i="18" s="1"/>
  <c r="K24" i="18"/>
  <c r="L24" i="18" s="1"/>
  <c r="K23" i="18"/>
  <c r="L23" i="18" s="1"/>
  <c r="K20" i="18"/>
  <c r="L20" i="18" s="1"/>
  <c r="K19" i="18"/>
  <c r="L19" i="18" s="1"/>
  <c r="K18" i="18"/>
  <c r="L18" i="18" s="1"/>
  <c r="K17" i="18"/>
  <c r="L17" i="18" s="1"/>
  <c r="K16" i="18"/>
  <c r="L16" i="18" s="1"/>
  <c r="K15" i="18"/>
  <c r="L15" i="18" s="1"/>
  <c r="K14" i="18"/>
  <c r="L14" i="18" s="1"/>
  <c r="K13" i="18"/>
  <c r="L13" i="18" s="1"/>
  <c r="K12" i="18"/>
  <c r="L12" i="18" s="1"/>
  <c r="K11" i="18"/>
  <c r="L11" i="18" s="1"/>
  <c r="K10" i="18"/>
  <c r="L10" i="18" s="1"/>
  <c r="K9" i="18"/>
  <c r="L9" i="18" s="1"/>
  <c r="K7" i="18"/>
  <c r="L7" i="18" s="1"/>
  <c r="K6" i="18"/>
  <c r="L6" i="18" s="1"/>
  <c r="K5" i="18"/>
  <c r="L5" i="18" s="1"/>
  <c r="K4" i="18"/>
  <c r="L4" i="18" s="1"/>
  <c r="K29" i="18"/>
  <c r="L29" i="18" s="1"/>
  <c r="K28" i="18"/>
  <c r="L28" i="18" s="1"/>
  <c r="K27" i="18"/>
  <c r="L27" i="18" s="1"/>
  <c r="K22" i="18"/>
  <c r="L22" i="18" s="1"/>
  <c r="K21" i="18"/>
  <c r="L21" i="18" s="1"/>
  <c r="K8" i="18"/>
  <c r="L8" i="18" s="1"/>
  <c r="K2" i="18"/>
  <c r="L2" i="18" s="1"/>
  <c r="K3" i="18"/>
  <c r="L3" i="18" s="1"/>
  <c r="K7" i="17" l="1"/>
  <c r="L7" i="17" s="1"/>
  <c r="K22" i="17"/>
  <c r="L22" i="17" s="1"/>
  <c r="K15" i="17"/>
  <c r="L15" i="17" s="1"/>
  <c r="K13" i="17"/>
  <c r="L13" i="17" s="1"/>
  <c r="K27" i="17"/>
  <c r="L27" i="17" s="1"/>
  <c r="K39" i="17"/>
  <c r="L39" i="17" s="1"/>
  <c r="K38" i="17"/>
  <c r="L38" i="17" s="1"/>
  <c r="K32" i="17"/>
  <c r="L32" i="17" s="1"/>
  <c r="K24" i="17"/>
  <c r="L24" i="17" s="1"/>
  <c r="K21" i="17"/>
  <c r="L21" i="17" s="1"/>
  <c r="K17" i="17"/>
  <c r="L17" i="17" s="1"/>
  <c r="K12" i="17"/>
  <c r="L12" i="17" s="1"/>
  <c r="K2" i="17"/>
  <c r="L2" i="17" s="1"/>
  <c r="K35" i="17"/>
  <c r="L35" i="17" s="1"/>
  <c r="K18" i="17"/>
  <c r="L18" i="17" s="1"/>
  <c r="K3" i="17"/>
  <c r="L3" i="17" s="1"/>
  <c r="K41" i="17"/>
  <c r="L41" i="17" s="1"/>
  <c r="K40" i="17"/>
  <c r="L40" i="17" s="1"/>
  <c r="K37" i="17"/>
  <c r="L37" i="17" s="1"/>
  <c r="K36" i="17"/>
  <c r="L36" i="17" s="1"/>
  <c r="K34" i="17"/>
  <c r="L34" i="17" s="1"/>
  <c r="K33" i="17"/>
  <c r="L33" i="17" s="1"/>
  <c r="K31" i="17"/>
  <c r="L31" i="17" s="1"/>
  <c r="K30" i="17"/>
  <c r="L30" i="17" s="1"/>
  <c r="K9" i="17"/>
  <c r="L9" i="17" s="1"/>
  <c r="K8" i="17"/>
  <c r="L8" i="17" s="1"/>
  <c r="K29" i="17"/>
  <c r="L29" i="17" s="1"/>
  <c r="K28" i="17"/>
  <c r="L28" i="17" s="1"/>
  <c r="K26" i="17"/>
  <c r="L26" i="17" s="1"/>
  <c r="K6" i="17"/>
  <c r="L6" i="17" s="1"/>
  <c r="K5" i="17"/>
  <c r="L5" i="17" s="1"/>
  <c r="K25" i="17"/>
  <c r="L25" i="17" s="1"/>
  <c r="K23" i="17"/>
  <c r="L23" i="17" s="1"/>
  <c r="K20" i="17"/>
  <c r="L20" i="17" s="1"/>
  <c r="K19" i="17"/>
  <c r="L19" i="17" s="1"/>
  <c r="K16" i="17"/>
  <c r="L16" i="17" s="1"/>
  <c r="K14" i="17"/>
  <c r="L14" i="17" s="1"/>
  <c r="K4" i="17"/>
  <c r="L4" i="17" s="1"/>
  <c r="K11" i="17"/>
  <c r="L11" i="17" s="1"/>
  <c r="K10" i="17"/>
  <c r="L10" i="17" s="1"/>
</calcChain>
</file>

<file path=xl/sharedStrings.xml><?xml version="1.0" encoding="utf-8"?>
<sst xmlns="http://schemas.openxmlformats.org/spreadsheetml/2006/main" count="321" uniqueCount="146">
  <si>
    <t>Statement</t>
  </si>
  <si>
    <t>Scale</t>
  </si>
  <si>
    <t>Not at all</t>
  </si>
  <si>
    <t>Somewhat</t>
  </si>
  <si>
    <t>Mostly</t>
  </si>
  <si>
    <t>Completely</t>
  </si>
  <si>
    <t>Item Description</t>
  </si>
  <si>
    <t>The statement is clear and unambiguous as would be read by the participants.</t>
  </si>
  <si>
    <t>The statement illustrates heterogeneity (depth and breadth) in answering the research and sub-research questions.</t>
  </si>
  <si>
    <t>Passive case detection, based on people’s self-reporting, has been considered a less expensive strategy for the control of schistosomiasis.</t>
  </si>
  <si>
    <t>New interventions should consider training the health care workers at the community level and the informal sector (PMVs and traditional medicine) to increase coverage to diagnostics.</t>
  </si>
  <si>
    <t xml:space="preserve">Statement </t>
  </si>
  <si>
    <t>is proper cleaning of the device included in "maintenance" of the device (new parts)? daily use will include cleaning the device (I assume) but also general safe practices when handling samples (perhaps you only focus on the purpose and not carrying out the diagnoosis from sample preparation - which is also ok).</t>
  </si>
  <si>
    <t>Open Question</t>
  </si>
  <si>
    <t>Number of Agree</t>
  </si>
  <si>
    <t>I-CVI</t>
  </si>
  <si>
    <t xml:space="preserve">Rater 1 </t>
  </si>
  <si>
    <t>Rater 2</t>
  </si>
  <si>
    <t>Rater 3</t>
  </si>
  <si>
    <t>Rater 4</t>
  </si>
  <si>
    <t>Rater 5</t>
  </si>
  <si>
    <t>Rater 6</t>
  </si>
  <si>
    <t>Rater 7</t>
  </si>
  <si>
    <t>Rater 8</t>
  </si>
  <si>
    <t>The device should be easy to clean and disinfect to prevent re-contamination. The role of the village/community head is important in the acceptance of the new diagnostic device</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</si>
  <si>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</si>
  <si>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</si>
  <si>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</si>
  <si>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</si>
  <si>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</si>
  <si>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</si>
  <si>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</si>
  <si>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</si>
  <si>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</si>
  <si>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</si>
  <si>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</si>
  <si>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</si>
  <si>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</si>
  <si>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</si>
  <si>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</si>
  <si>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</si>
  <si>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</si>
  <si>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</si>
  <si>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</si>
  <si>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</si>
  <si>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</si>
  <si>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</si>
  <si>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</si>
  <si>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</si>
  <si>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</si>
  <si>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</si>
  <si>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</si>
  <si>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</si>
  <si>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</si>
  <si>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</si>
  <si>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</si>
  <si>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</si>
  <si>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</si>
  <si>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</si>
  <si>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</si>
  <si>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</si>
  <si>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</si>
  <si>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</si>
  <si>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</si>
  <si>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</si>
  <si>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t>
  </si>
  <si>
    <t>Q statement</t>
  </si>
  <si>
    <t>Section</t>
  </si>
  <si>
    <t>Microscopy using a concentration technique is the recommended method to prove active schistosomiasis, despite its low sensitivity and need for expert users. </t>
  </si>
  <si>
    <t>Mass screening and diagnosis should be carried out alongside mass drug administration with praziquantel. </t>
  </si>
  <si>
    <t>The availability of Rapid Diagnostic Test (RDTs), which requires only minimal infrastructure, would improve diagnosis and surveillance simultaneously.</t>
  </si>
  <si>
    <t>Implementing an affordable and simple point-of-care (POC) diagnostics solution will reduce the financial burden of equipment and personnel at each health facility. </t>
  </si>
  <si>
    <t>Point-of-care diagnostics that can detect and confirm cases immediately will reduce the risk of missed or misdiagnosed cases. </t>
  </si>
  <si>
    <t>The quantification of egg excretion helps to assess the transmission potential of populations living in endemic areas. </t>
  </si>
  <si>
    <t>Schistosomiasis control programs should target school-aged children only.  </t>
  </si>
  <si>
    <t>Due to the low level of education and lack of training among community health workers, incorrect treatment is often prescribed.</t>
  </si>
  <si>
    <t>Presenting data on the severity of schistosomiasis infection of specific locations will guide the development of strategies for effective case management and control elimination. </t>
  </si>
  <si>
    <t>Prevalence and intensity of infection is often higher among children than among adults. </t>
  </si>
  <si>
    <t>Schistosomiasis diagnosis should be done closest to the community as it reduces the time to carry samples back to the laboratory.</t>
  </si>
  <si>
    <t>Diagnostic and treatment campaigns should target school-age children, adolescents and those whose occupations involve contact with infectious water (e.g fishing, farming, irrigation, and domestic tasks in water).</t>
  </si>
  <si>
    <t>Simple, rapid point-of-care (POC) tests should be used in primary health care settings where patients often travel long distances to access healthcare facilities.</t>
  </si>
  <si>
    <t>Diagnostic devices should be deployed in primary health care centres, clinics and health posts since they are the most lacking in equipment.</t>
  </si>
  <si>
    <t>Testing of urine samples for schistosomiasis with school-based surveys should be done at the school location.</t>
  </si>
  <si>
    <t>It is convenient to treat patients for schistosomiasis infection without a confirmed diagnosis due to the delay in receiving test results from referral hospitals. </t>
  </si>
  <si>
    <t>Schistosomiasis elimination calls for developing novel diagnostic tools with higher sensitivity and specificity than microscopes.</t>
  </si>
  <si>
    <t>Diagnostic device for schistosomiasis with minimal to no sample preparation is ideal. </t>
  </si>
  <si>
    <t>The diagnostic device should quantify eggs to provide an estimation of the number of people that have been exposed to schistosomiasis in a population. </t>
  </si>
  <si>
    <t>Devices should be easy to use by medical personnel and health workers such as Community Health Extension Workers (CHEWS), Community Health Officers (CHO), Laboratory scientists to detect and diagnose schistosomiasis infected patients.</t>
  </si>
  <si>
    <t>Patient samples should be processed in batches to get a faster turnaround time and increase the efficiency of sample processing during mass campaigns or sensitization meetings. </t>
  </si>
  <si>
    <t>Ideal diagnostic approaches should allow the concurrent detection of several pathogens in different biological samples such as urine, blood and stool.</t>
  </si>
  <si>
    <t>Diagnostic devices should be sensitive enough for detecting very light schistosomiasis infections. </t>
  </si>
  <si>
    <t>Diagnostic devices should have their own reliable power sources due to the unstable power connectivity in rural and distant communities. </t>
  </si>
  <si>
    <t>The best diagnostic devices should be easy to transport safely in cars, on motorbikes, and bicycles to remote locations.  </t>
  </si>
  <si>
    <t>Diagnostic devices should be compact and portable so that it can be easily deployed in the community. </t>
  </si>
  <si>
    <t>Diagnostic devices/tests should identify and map out areas with a large spread of schistosomiasis and be able to trace the source of the disease. </t>
  </si>
  <si>
    <t>Devices should be locally repaired and maintained by local technicians in case of breakdown.</t>
  </si>
  <si>
    <t>The device should be easy to clean and disinfect to prevent re-contamination. </t>
  </si>
  <si>
    <t>The cost per diagnostic test should be free (covered by the Government).</t>
  </si>
  <si>
    <t>Cost per diagnostic test should be less than 1000 Naira (€2).</t>
  </si>
  <si>
    <t>Mass drug administration campaigns should be accompanied by mass diagnostic and disease awareness campaigns. </t>
  </si>
  <si>
    <t>Data from diagnostic devices should be accessible to stakeholders (local government, DSNO, MOH, Researchers and NGOs) to enhance planning.</t>
  </si>
  <si>
    <t>Diagnostic tools for schistosomiasis should be deployed and used at the community level by PMVs and community mobilizers as they already serve as trusted stakeholders in the community.  </t>
  </si>
  <si>
    <t>The role of the village/community head is important in the acceptance of the new diagnostic device.</t>
  </si>
  <si>
    <t>Patients with schistosomiasis should be tested before being treated.</t>
  </si>
  <si>
    <t>Schistosomiasis surveillance enables programme managers to monitor the effectiveness of intervention strategies and identify which populations require continuing interventions. </t>
  </si>
  <si>
    <r>
      <t xml:space="preserve">Diagnosis should include the identification of </t>
    </r>
    <r>
      <rPr>
        <i/>
        <sz val="12"/>
        <color theme="9"/>
        <rFont val="Times New Roman"/>
        <family val="1"/>
      </rPr>
      <t>Schistosoma</t>
    </r>
    <r>
      <rPr>
        <sz val="12"/>
        <color theme="9"/>
        <rFont val="Times New Roman"/>
        <family val="1"/>
      </rPr>
      <t xml:space="preserve"> parasites in both humans and water sources that may be contaminated.</t>
    </r>
  </si>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</sst>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8"/>
      <color theme="1"/>
      <name val="Calibri"/>
      <family val="2"/>
      <scheme val="minor"/>
    </font>
    <font>
      <sz val="8"/>
      <color rgb="FF000000"/>
      <name val="Calibri"/>
      <family val="2"/>
      <scheme val="minor"/>
    </font>
    <font>
      <sz val="8"/>
      <name val="Calibri"/>
      <family val="2"/>
      <scheme val="minor"/>
    </font>
    <font>
      <b/>
      <i/>
      <sz val="11"/>
      <color theme="1"/>
      <name val="Calibri"/>
      <family val="2"/>
      <scheme val="minor"/>
    </font>
    <font>
      <b/>
      <i/>
      <sz val="10"/>
      <color theme="1"/>
      <name val="Calibri"/>
      <family val="2"/>
      <scheme val="minor"/>
    </font>
    <font>
      <sz val="10"/>
      <color rgb="FF000000"/>
      <name val="Arial"/>
      <family val="2"/>
    </font>
    <font>
      <sz val="10"/>
      <color theme="1"/>
      <name val="Calibri"/>
      <family val="2"/>
      <scheme val="minor"/>
    </font>
    <font>
      <b/>
      <sz val="10"/>
      <color theme="1"/>
      <name val="Calibri"/>
      <family val="2"/>
      <scheme val="minor"/>
    </font>
    <font>
      <sz val="10"/>
      <color theme="1"/>
      <name val="Arial"/>
      <family val="2"/>
    </font>
    <font>
      <sz val="8"/>
      <color theme="1"/>
      <name val="Trebuchet MS"/>
      <family val="2"/>
    </font>
    <font>
      <sz val="12"/>
      <color theme="9"/>
      <name val="Times New Roman"/>
      <family val="1"/>
    </font>
    <font>
      <b/>
      <sz val="12"/>
      <color theme="1"/>
      <name val="Times New Roman"/>
      <family val="1"/>
    </font>
    <font>
      <sz val="12"/>
      <color theme="1"/>
      <name val="Times New Roman"/>
      <family val="1"/>
    </font>
    <font>
      <sz val="12"/>
      <color rgb="FF000000"/>
      <name val="Times New Roman"/>
      <family val="1"/>
    </font>
    <font>
      <b/>
      <i/>
      <sz val="12"/>
      <color theme="9"/>
      <name val="Times New Roman"/>
      <family val="1"/>
    </font>
    <font>
      <i/>
      <sz val="12"/>
      <color theme="9"/>
      <name val="Times New Roman"/>
      <family val="1"/>
    </font>
    <font>
      <b/>
      <i/>
      <sz val="12"/>
      <name val="Times New Roman"/>
      <family val="1"/>
    </font>
    <font>
      <b/>
      <i/>
      <sz val="12"/>
      <color theme="7" tint="-0.249977111117893"/>
      <name val="Times New Roman"/>
      <family val="1"/>
    </font>
    <font>
      <sz val="12"/>
      <color theme="7" tint="-0.249977111117893"/>
      <name val="Times New Roman"/>
      <family val="1"/>
    </font>
    <font>
      <b/>
      <i/>
      <sz val="12"/>
      <color theme="5" tint="-0.249977111117893"/>
      <name val="Times New Roman"/>
      <family val="1"/>
    </font>
    <font>
      <sz val="12"/>
      <color theme="5" tint="-0.249977111117893"/>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2" fillId="0" borderId="0" xfId="0" applyFont="1" applyAlignment="1">
      <alignment vertical="top" wrapText="1"/>
    </xf>
    <xf numFmtId="0" fontId="2" fillId="0" borderId="0" xfId="0" applyFont="1"/>
    <xf numFmtId="0" fontId="2"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5" fillId="0" borderId="0" xfId="0" applyFont="1" applyAlignment="1">
      <alignment vertical="center"/>
    </xf>
    <xf numFmtId="0" fontId="0" fillId="0" borderId="0" xfId="0" applyFill="1"/>
    <xf numFmtId="0" fontId="7" fillId="0" borderId="0" xfId="0" applyFont="1" applyAlignment="1">
      <alignment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xf>
    <xf numFmtId="0" fontId="10" fillId="0" borderId="0" xfId="0" applyFont="1"/>
    <xf numFmtId="0" fontId="11" fillId="0" borderId="0" xfId="0" applyFont="1" applyAlignment="1">
      <alignment vertical="center"/>
    </xf>
    <xf numFmtId="3" fontId="0" fillId="0" borderId="0" xfId="0" applyNumberFormat="1"/>
    <xf numFmtId="0" fontId="9" fillId="0" borderId="0" xfId="0" applyFont="1" applyAlignment="1">
      <alignment horizontal="center"/>
    </xf>
    <xf numFmtId="0" fontId="8" fillId="0" borderId="0" xfId="0" applyFont="1"/>
    <xf numFmtId="0" fontId="7" fillId="0" borderId="0" xfId="0" applyFont="1"/>
    <xf numFmtId="0" fontId="13" fillId="0" borderId="0" xfId="0" applyFont="1" applyAlignment="1">
      <alignment wrapText="1"/>
    </xf>
    <xf numFmtId="0" fontId="13" fillId="0" borderId="0" xfId="0" applyFont="1" applyAlignment="1">
      <alignment horizontal="center"/>
    </xf>
    <xf numFmtId="0" fontId="14" fillId="0" borderId="0" xfId="0" applyFont="1"/>
    <xf numFmtId="0" fontId="14" fillId="0" borderId="0" xfId="0" applyFont="1" applyFill="1"/>
    <xf numFmtId="0" fontId="13" fillId="0" borderId="0" xfId="0" applyFont="1" applyAlignment="1">
      <alignment horizontal="center" vertical="center"/>
    </xf>
    <xf numFmtId="0" fontId="13" fillId="0" borderId="0" xfId="0" applyFont="1" applyAlignment="1">
      <alignment horizontal="center" vertical="center" wrapText="1"/>
    </xf>
    <xf numFmtId="0" fontId="16" fillId="0" borderId="0" xfId="0" applyFont="1" applyAlignment="1">
      <alignment horizontal="center" vertical="center"/>
    </xf>
    <xf numFmtId="0" fontId="12" fillId="0" borderId="0" xfId="0" applyFont="1" applyAlignment="1">
      <alignment horizontal="left" vertical="center" indent="2"/>
    </xf>
    <xf numFmtId="0" fontId="18" fillId="0" borderId="0" xfId="0" applyFont="1" applyAlignment="1">
      <alignment horizontal="center" vertical="center"/>
    </xf>
    <xf numFmtId="0" fontId="15" fillId="0" borderId="0" xfId="0" applyFont="1" applyAlignment="1">
      <alignment horizontal="left" vertical="center" indent="2"/>
    </xf>
    <xf numFmtId="0" fontId="19" fillId="0" borderId="0" xfId="0" applyFont="1" applyAlignment="1">
      <alignment horizontal="center" vertical="center"/>
    </xf>
    <xf numFmtId="0" fontId="20" fillId="0" borderId="0" xfId="0" applyFont="1" applyAlignment="1">
      <alignment horizontal="left" vertical="center" indent="2"/>
    </xf>
    <xf numFmtId="0" fontId="21" fillId="0" borderId="0" xfId="0" applyFont="1" applyAlignment="1">
      <alignment horizontal="center" vertical="center"/>
    </xf>
    <xf numFmtId="0" fontId="22" fillId="0" borderId="0" xfId="0" applyFont="1" applyAlignment="1">
      <alignment horizontal="left" vertical="center" indent="2"/>
    </xf>
    <xf numFmtId="0" fontId="12" fillId="0" borderId="0" xfId="0" applyFont="1" applyAlignment="1">
      <alignment vertical="center"/>
    </xf>
    <xf numFmtId="2" fontId="14" fillId="0" borderId="0" xfId="0" applyNumberFormat="1" applyFont="1"/>
    <xf numFmtId="0" fontId="14" fillId="0" borderId="0" xfId="0" applyFont="1" applyFill="1" applyBorder="1"/>
    <xf numFmtId="0" fontId="15"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13" fillId="0" borderId="0" xfId="0" applyFont="1" applyBorder="1" applyAlignment="1">
      <alignment horizontal="center" vertical="center" wrapText="1"/>
    </xf>
    <xf numFmtId="0" fontId="14"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4" fillId="4" borderId="0" xfId="0" applyFont="1" applyFill="1" applyBorder="1" applyAlignment="1">
      <alignment horizontal="center" vertical="center"/>
    </xf>
    <xf numFmtId="0" fontId="14" fillId="5" borderId="0" xfId="0" applyFont="1" applyFill="1" applyBorder="1"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Fill="1" applyAlignment="1">
      <alignment horizontal="center" vertical="center"/>
    </xf>
    <xf numFmtId="2" fontId="14" fillId="0" borderId="0" xfId="0" applyNumberFormat="1" applyFont="1" applyAlignment="1">
      <alignment horizontal="center" vertical="center"/>
    </xf>
    <xf numFmtId="0" fontId="14" fillId="0" borderId="0" xfId="0" applyFont="1" applyFill="1" applyBorder="1" applyAlignment="1">
      <alignment horizontal="center" vertical="center"/>
    </xf>
    <xf numFmtId="0" fontId="20" fillId="0" borderId="0" xfId="0" applyFont="1" applyAlignment="1">
      <alignment horizontal="center" vertical="center" wrapText="1"/>
    </xf>
    <xf numFmtId="0" fontId="15" fillId="0" borderId="0" xfId="0" applyFont="1" applyAlignment="1">
      <alignment horizontal="center" vertical="center" wrapText="1"/>
    </xf>
    <xf numFmtId="0" fontId="22" fillId="0" borderId="0" xfId="0" applyFont="1" applyAlignment="1">
      <alignment horizontal="center" vertical="center" wrapText="1"/>
    </xf>
    <xf numFmtId="0" fontId="13" fillId="0" borderId="1" xfId="0" applyFont="1" applyBorder="1" applyAlignment="1">
      <alignment vertical="top"/>
    </xf>
    <xf numFmtId="0" fontId="14" fillId="6" borderId="2" xfId="0" applyFont="1" applyFill="1" applyBorder="1" applyAlignment="1">
      <alignment vertical="top" wrapText="1"/>
    </xf>
    <xf numFmtId="0" fontId="13" fillId="6" borderId="2" xfId="0" applyFont="1" applyFill="1" applyBorder="1" applyAlignment="1">
      <alignment vertical="top" wrapText="1"/>
    </xf>
    <xf numFmtId="0" fontId="13" fillId="6" borderId="3" xfId="0" applyFont="1" applyFill="1" applyBorder="1" applyAlignment="1">
      <alignment vertical="top" wrapText="1"/>
    </xf>
    <xf numFmtId="0" fontId="14" fillId="0" borderId="1" xfId="0" applyFont="1" applyBorder="1" applyAlignment="1">
      <alignment vertical="top"/>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xf>
    <xf numFmtId="2" fontId="0" fillId="0" borderId="0" xfId="0" applyNumberFormat="1"/>
    <xf numFmtId="0" fontId="14" fillId="0" borderId="1" xfId="0" applyFont="1" applyBorder="1" applyAlignment="1">
      <alignment horizontal="left" vertical="top"/>
    </xf>
    <xf numFmtId="0" fontId="14" fillId="2" borderId="4" xfId="0" applyFont="1" applyFill="1" applyBorder="1" applyAlignment="1">
      <alignment horizontal="center"/>
    </xf>
    <xf numFmtId="0" fontId="14" fillId="2" borderId="5"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4" borderId="4" xfId="0" applyFont="1" applyFill="1" applyBorder="1" applyAlignment="1">
      <alignment horizontal="center"/>
    </xf>
    <xf numFmtId="0" fontId="14" fillId="4" borderId="5" xfId="0" applyFont="1" applyFill="1" applyBorder="1" applyAlignment="1">
      <alignment horizontal="center"/>
    </xf>
    <xf numFmtId="0" fontId="14" fillId="5" borderId="4" xfId="0" applyFont="1" applyFill="1" applyBorder="1" applyAlignment="1">
      <alignment horizontal="center"/>
    </xf>
    <xf numFmtId="0" fontId="14" fillId="5"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6D274-8D67-4DFF-8DCE-61B526033AC5}">
  <dimension ref="A1:F6"/>
  <sheetViews>
    <sheetView workbookViewId="0">
      <selection activeCell="A3" sqref="A3:A5"/>
    </sheetView>
  </sheetViews>
  <sheetFormatPr baseColWidth="10" defaultColWidth="8.83203125" defaultRowHeight="15" x14ac:dyDescent="0.2"/>
  <cols>
    <col min="1" max="1" width="28.1640625" customWidth="1"/>
    <col min="2" max="2" width="50.6640625" customWidth="1"/>
    <col min="6" max="6" width="9.6640625" customWidth="1"/>
  </cols>
  <sheetData>
    <row r="1" spans="1:6" ht="17" x14ac:dyDescent="0.2">
      <c r="A1" s="54" t="s">
        <v>0</v>
      </c>
      <c r="B1" s="55"/>
      <c r="C1" s="56" t="s">
        <v>1</v>
      </c>
      <c r="D1" s="56"/>
      <c r="E1" s="56"/>
      <c r="F1" s="57"/>
    </row>
    <row r="2" spans="1:6" ht="16" x14ac:dyDescent="0.2">
      <c r="A2" s="58"/>
      <c r="B2" s="58"/>
      <c r="C2" s="58" t="s">
        <v>2</v>
      </c>
      <c r="D2" s="58" t="s">
        <v>3</v>
      </c>
      <c r="E2" s="58" t="s">
        <v>4</v>
      </c>
      <c r="F2" s="58" t="s">
        <v>5</v>
      </c>
    </row>
    <row r="3" spans="1:6" ht="34" x14ac:dyDescent="0.2">
      <c r="A3" s="65" t="s">
        <v>11</v>
      </c>
      <c r="B3" s="59" t="s">
        <v>7</v>
      </c>
      <c r="C3" s="59">
        <v>1</v>
      </c>
      <c r="D3" s="60">
        <v>2</v>
      </c>
      <c r="E3" s="60">
        <v>3</v>
      </c>
      <c r="F3" s="60">
        <v>4</v>
      </c>
    </row>
    <row r="4" spans="1:6" ht="34" x14ac:dyDescent="0.2">
      <c r="A4" s="65"/>
      <c r="B4" s="59" t="s">
        <v>8</v>
      </c>
      <c r="C4" s="59">
        <v>1</v>
      </c>
      <c r="D4" s="60">
        <v>2</v>
      </c>
      <c r="E4" s="60">
        <v>3</v>
      </c>
      <c r="F4" s="60">
        <v>4</v>
      </c>
    </row>
    <row r="5" spans="1:6" ht="102" x14ac:dyDescent="0.2">
      <c r="A5" s="63" t="s">
        <v>13</v>
      </c>
      <c r="B5" s="62" t="s">
        <v>12</v>
      </c>
      <c r="C5" s="61"/>
      <c r="D5" s="61"/>
      <c r="E5" s="61"/>
      <c r="F5" s="61"/>
    </row>
    <row r="6" spans="1:6" ht="51" x14ac:dyDescent="0.2">
      <c r="A6" s="61"/>
      <c r="B6" s="62" t="s">
        <v>24</v>
      </c>
      <c r="C6" s="61"/>
      <c r="D6" s="61"/>
      <c r="E6" s="61"/>
      <c r="F6" s="61"/>
    </row>
  </sheetData>
  <mergeCells count="1">
    <mergeCell ref="A3:A4"/>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384FF-832A-4D68-B41D-968A6177AA70}">
  <dimension ref="A1:H51"/>
  <sheetViews>
    <sheetView zoomScale="82" zoomScaleNormal="82" workbookViewId="0">
      <selection activeCell="B21" sqref="B21"/>
    </sheetView>
  </sheetViews>
  <sheetFormatPr baseColWidth="10" defaultColWidth="8.83203125" defaultRowHeight="15" x14ac:dyDescent="0.2"/>
  <cols>
    <col min="1" max="1" width="10.5" style="11" customWidth="1"/>
    <col min="2" max="2" width="93" style="12" customWidth="1"/>
  </cols>
  <sheetData>
    <row r="1" spans="1:4" s="13" customFormat="1" ht="17" x14ac:dyDescent="0.2">
      <c r="A1" s="24" t="s">
        <v>65</v>
      </c>
      <c r="B1" s="25" t="s">
        <v>66</v>
      </c>
      <c r="C1" s="21" t="s">
        <v>67</v>
      </c>
      <c r="D1" s="17"/>
    </row>
    <row r="2" spans="1:4" ht="16" x14ac:dyDescent="0.2">
      <c r="A2" s="26" t="s">
        <v>25</v>
      </c>
      <c r="B2" s="27" t="s">
        <v>68</v>
      </c>
      <c r="C2" s="22"/>
      <c r="D2" s="18"/>
    </row>
    <row r="3" spans="1:4" ht="16" x14ac:dyDescent="0.2">
      <c r="A3" s="26" t="s">
        <v>26</v>
      </c>
      <c r="B3" s="27" t="s">
        <v>105</v>
      </c>
      <c r="C3" s="22"/>
      <c r="D3" s="18"/>
    </row>
    <row r="4" spans="1:4" ht="16" x14ac:dyDescent="0.2">
      <c r="A4" s="26" t="s">
        <v>27</v>
      </c>
      <c r="B4" s="27" t="s">
        <v>69</v>
      </c>
      <c r="C4" s="22"/>
      <c r="D4" s="18"/>
    </row>
    <row r="5" spans="1:4" ht="16" x14ac:dyDescent="0.2">
      <c r="A5" s="26" t="s">
        <v>28</v>
      </c>
      <c r="B5" s="27" t="s">
        <v>104</v>
      </c>
      <c r="C5" s="22"/>
      <c r="D5" s="18"/>
    </row>
    <row r="6" spans="1:4" ht="16" x14ac:dyDescent="0.2">
      <c r="A6" s="26" t="s">
        <v>29</v>
      </c>
      <c r="B6" s="27" t="s">
        <v>70</v>
      </c>
      <c r="C6" s="22"/>
      <c r="D6" s="18"/>
    </row>
    <row r="7" spans="1:4" ht="16" x14ac:dyDescent="0.2">
      <c r="A7" s="26" t="s">
        <v>30</v>
      </c>
      <c r="B7" s="27" t="s">
        <v>71</v>
      </c>
      <c r="C7" s="22"/>
      <c r="D7" s="18"/>
    </row>
    <row r="8" spans="1:4" ht="16" x14ac:dyDescent="0.2">
      <c r="A8" s="26" t="s">
        <v>31</v>
      </c>
      <c r="B8" s="27" t="s">
        <v>72</v>
      </c>
      <c r="C8" s="22"/>
      <c r="D8" s="18"/>
    </row>
    <row r="9" spans="1:4" ht="16" x14ac:dyDescent="0.2">
      <c r="A9" s="26" t="s">
        <v>32</v>
      </c>
      <c r="B9" s="27" t="s">
        <v>73</v>
      </c>
      <c r="C9" s="22"/>
      <c r="D9" s="18"/>
    </row>
    <row r="10" spans="1:4" ht="16" x14ac:dyDescent="0.2">
      <c r="A10" s="26" t="s">
        <v>33</v>
      </c>
      <c r="B10" s="27" t="s">
        <v>74</v>
      </c>
      <c r="C10" s="22"/>
      <c r="D10" s="18"/>
    </row>
    <row r="11" spans="1:4" ht="16" x14ac:dyDescent="0.2">
      <c r="A11" s="26" t="s">
        <v>34</v>
      </c>
      <c r="B11" s="27" t="s">
        <v>75</v>
      </c>
      <c r="C11" s="22"/>
      <c r="D11" s="18"/>
    </row>
    <row r="12" spans="1:4" ht="16" x14ac:dyDescent="0.2">
      <c r="A12" s="26" t="s">
        <v>35</v>
      </c>
      <c r="B12" s="27" t="s">
        <v>76</v>
      </c>
      <c r="C12" s="22"/>
      <c r="D12" s="18"/>
    </row>
    <row r="13" spans="1:4" ht="16" x14ac:dyDescent="0.2">
      <c r="A13" s="26" t="s">
        <v>36</v>
      </c>
      <c r="B13" s="27" t="s">
        <v>9</v>
      </c>
      <c r="C13" s="22"/>
      <c r="D13" s="18"/>
    </row>
    <row r="14" spans="1:4" ht="16" x14ac:dyDescent="0.2">
      <c r="A14" s="26" t="s">
        <v>37</v>
      </c>
      <c r="B14" s="27" t="s">
        <v>77</v>
      </c>
      <c r="C14" s="22"/>
      <c r="D14" s="18"/>
    </row>
    <row r="15" spans="1:4" ht="16" x14ac:dyDescent="0.2">
      <c r="A15" s="28" t="s">
        <v>38</v>
      </c>
      <c r="B15" s="29" t="s">
        <v>78</v>
      </c>
      <c r="C15" s="22"/>
      <c r="D15" s="18"/>
    </row>
    <row r="16" spans="1:4" ht="16" x14ac:dyDescent="0.2">
      <c r="A16" s="28" t="s">
        <v>39</v>
      </c>
      <c r="B16" s="29" t="s">
        <v>79</v>
      </c>
      <c r="C16" s="22"/>
      <c r="D16" s="18"/>
    </row>
    <row r="17" spans="1:4" ht="16" x14ac:dyDescent="0.2">
      <c r="A17" s="28" t="s">
        <v>40</v>
      </c>
      <c r="B17" s="29" t="s">
        <v>80</v>
      </c>
      <c r="C17" s="22"/>
      <c r="D17" s="18"/>
    </row>
    <row r="18" spans="1:4" ht="16" x14ac:dyDescent="0.2">
      <c r="A18" s="28" t="s">
        <v>41</v>
      </c>
      <c r="B18" s="29" t="s">
        <v>81</v>
      </c>
      <c r="C18" s="22"/>
      <c r="D18" s="18"/>
    </row>
    <row r="19" spans="1:4" ht="16" x14ac:dyDescent="0.2">
      <c r="A19" s="28" t="s">
        <v>42</v>
      </c>
      <c r="B19" s="29" t="s">
        <v>82</v>
      </c>
      <c r="C19" s="22"/>
      <c r="D19" s="18"/>
    </row>
    <row r="20" spans="1:4" ht="16" x14ac:dyDescent="0.2">
      <c r="A20" s="28" t="s">
        <v>43</v>
      </c>
      <c r="B20" s="29" t="s">
        <v>83</v>
      </c>
      <c r="C20" s="22"/>
      <c r="D20" s="18"/>
    </row>
    <row r="21" spans="1:4" ht="16" x14ac:dyDescent="0.2">
      <c r="A21" s="30" t="s">
        <v>44</v>
      </c>
      <c r="B21" s="31" t="s">
        <v>84</v>
      </c>
      <c r="C21" s="22"/>
      <c r="D21" s="18"/>
    </row>
    <row r="22" spans="1:4" ht="16" x14ac:dyDescent="0.2">
      <c r="A22" s="30" t="s">
        <v>45</v>
      </c>
      <c r="B22" s="31" t="s">
        <v>85</v>
      </c>
      <c r="C22" s="22"/>
      <c r="D22" s="18"/>
    </row>
    <row r="23" spans="1:4" ht="16" x14ac:dyDescent="0.2">
      <c r="A23" s="30" t="s">
        <v>46</v>
      </c>
      <c r="B23" s="31" t="s">
        <v>86</v>
      </c>
      <c r="C23" s="22"/>
      <c r="D23" s="18"/>
    </row>
    <row r="24" spans="1:4" ht="16" x14ac:dyDescent="0.2">
      <c r="A24" s="30" t="s">
        <v>47</v>
      </c>
      <c r="B24" s="31" t="s">
        <v>87</v>
      </c>
      <c r="C24" s="22"/>
      <c r="D24" s="18"/>
    </row>
    <row r="25" spans="1:4" ht="16" x14ac:dyDescent="0.2">
      <c r="A25" s="30" t="s">
        <v>48</v>
      </c>
      <c r="B25" s="31" t="s">
        <v>88</v>
      </c>
      <c r="C25" s="22"/>
      <c r="D25" s="18"/>
    </row>
    <row r="26" spans="1:4" ht="16" x14ac:dyDescent="0.2">
      <c r="A26" s="30" t="s">
        <v>49</v>
      </c>
      <c r="B26" s="31" t="s">
        <v>89</v>
      </c>
      <c r="C26" s="22"/>
      <c r="D26" s="18"/>
    </row>
    <row r="27" spans="1:4" ht="16" x14ac:dyDescent="0.2">
      <c r="A27" s="30" t="s">
        <v>50</v>
      </c>
      <c r="B27" s="31" t="s">
        <v>90</v>
      </c>
      <c r="C27" s="22"/>
      <c r="D27" s="18"/>
    </row>
    <row r="28" spans="1:4" ht="16" x14ac:dyDescent="0.2">
      <c r="A28" s="30" t="s">
        <v>51</v>
      </c>
      <c r="B28" s="31" t="s">
        <v>91</v>
      </c>
      <c r="C28" s="22"/>
      <c r="D28" s="18"/>
    </row>
    <row r="29" spans="1:4" ht="16" x14ac:dyDescent="0.2">
      <c r="A29" s="30" t="s">
        <v>52</v>
      </c>
      <c r="B29" s="31" t="s">
        <v>92</v>
      </c>
      <c r="C29" s="22"/>
      <c r="D29" s="18"/>
    </row>
    <row r="30" spans="1:4" ht="16" x14ac:dyDescent="0.2">
      <c r="A30" s="30" t="s">
        <v>53</v>
      </c>
      <c r="B30" s="31" t="s">
        <v>93</v>
      </c>
      <c r="C30" s="22"/>
      <c r="D30" s="19"/>
    </row>
    <row r="31" spans="1:4" ht="16" x14ac:dyDescent="0.2">
      <c r="A31" s="30" t="s">
        <v>54</v>
      </c>
      <c r="B31" s="31" t="s">
        <v>94</v>
      </c>
      <c r="C31" s="22"/>
      <c r="D31" s="18"/>
    </row>
    <row r="32" spans="1:4" ht="16" x14ac:dyDescent="0.2">
      <c r="A32" s="30" t="s">
        <v>55</v>
      </c>
      <c r="B32" s="31" t="s">
        <v>95</v>
      </c>
      <c r="C32" s="22"/>
      <c r="D32" s="18"/>
    </row>
    <row r="33" spans="1:8" ht="16" x14ac:dyDescent="0.2">
      <c r="A33" s="30" t="s">
        <v>56</v>
      </c>
      <c r="B33" s="31" t="s">
        <v>96</v>
      </c>
      <c r="C33" s="22"/>
      <c r="D33" s="18"/>
    </row>
    <row r="34" spans="1:8" ht="16" x14ac:dyDescent="0.2">
      <c r="A34" s="32" t="s">
        <v>57</v>
      </c>
      <c r="B34" s="33" t="s">
        <v>97</v>
      </c>
      <c r="C34" s="22"/>
      <c r="D34" s="18"/>
    </row>
    <row r="35" spans="1:8" ht="16" x14ac:dyDescent="0.2">
      <c r="A35" s="32" t="s">
        <v>58</v>
      </c>
      <c r="B35" s="33" t="s">
        <v>98</v>
      </c>
      <c r="C35" s="22"/>
      <c r="D35" s="18"/>
    </row>
    <row r="36" spans="1:8" ht="16" x14ac:dyDescent="0.2">
      <c r="A36" s="32" t="s">
        <v>59</v>
      </c>
      <c r="B36" s="33" t="s">
        <v>99</v>
      </c>
      <c r="C36" s="22"/>
      <c r="D36" s="18"/>
    </row>
    <row r="37" spans="1:8" ht="16" x14ac:dyDescent="0.2">
      <c r="A37" s="32" t="s">
        <v>60</v>
      </c>
      <c r="B37" s="33" t="s">
        <v>100</v>
      </c>
      <c r="C37" s="22"/>
      <c r="D37" s="18"/>
    </row>
    <row r="38" spans="1:8" ht="16" x14ac:dyDescent="0.2">
      <c r="A38" s="32" t="s">
        <v>61</v>
      </c>
      <c r="B38" s="33" t="s">
        <v>10</v>
      </c>
      <c r="C38" s="22"/>
      <c r="D38" s="18"/>
    </row>
    <row r="39" spans="1:8" ht="16" x14ac:dyDescent="0.2">
      <c r="A39" s="32" t="s">
        <v>62</v>
      </c>
      <c r="B39" s="33" t="s">
        <v>101</v>
      </c>
      <c r="C39" s="22"/>
      <c r="D39" s="18"/>
    </row>
    <row r="40" spans="1:8" ht="16" x14ac:dyDescent="0.2">
      <c r="A40" s="32" t="s">
        <v>63</v>
      </c>
      <c r="B40" s="33" t="s">
        <v>102</v>
      </c>
      <c r="C40" s="22"/>
      <c r="D40" s="18"/>
    </row>
    <row r="41" spans="1:8" ht="16" x14ac:dyDescent="0.2">
      <c r="A41" s="32" t="s">
        <v>64</v>
      </c>
      <c r="B41" s="33" t="s">
        <v>103</v>
      </c>
      <c r="C41" s="22"/>
      <c r="D41" s="18"/>
    </row>
    <row r="42" spans="1:8" x14ac:dyDescent="0.2">
      <c r="A42" s="10"/>
      <c r="B42" s="9"/>
      <c r="C42" s="18"/>
      <c r="D42" s="18"/>
    </row>
    <row r="43" spans="1:8" x14ac:dyDescent="0.2">
      <c r="A43" s="10"/>
      <c r="B43" s="9"/>
      <c r="C43" s="18"/>
      <c r="D43" s="18"/>
    </row>
    <row r="44" spans="1:8" x14ac:dyDescent="0.2">
      <c r="A44" s="10"/>
      <c r="B44" s="9"/>
      <c r="C44" s="18"/>
      <c r="D44" s="18"/>
    </row>
    <row r="45" spans="1:8" x14ac:dyDescent="0.2">
      <c r="A45" s="10"/>
      <c r="B45" s="9"/>
      <c r="C45" s="18"/>
      <c r="D45" s="18"/>
      <c r="H45" s="16"/>
    </row>
    <row r="46" spans="1:8" x14ac:dyDescent="0.2">
      <c r="A46" s="10"/>
      <c r="B46" s="9"/>
      <c r="C46" s="18"/>
      <c r="D46" s="18"/>
    </row>
    <row r="47" spans="1:8" x14ac:dyDescent="0.2">
      <c r="H47" s="16"/>
    </row>
    <row r="50" spans="6:6" x14ac:dyDescent="0.2">
      <c r="F50" s="14"/>
    </row>
    <row r="51" spans="6:6" x14ac:dyDescent="0.2">
      <c r="F51" s="15"/>
    </row>
  </sheetData>
  <phoneticPr fontId="4"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33579-98F6-4356-B481-F037D5DDD7D9}">
  <dimension ref="A1:J49"/>
  <sheetViews>
    <sheetView zoomScale="62" zoomScaleNormal="62" workbookViewId="0">
      <pane ySplit="1" topLeftCell="A2" activePane="bottomLeft" state="frozen"/>
      <selection pane="bottomLeft" activeCell="B11" sqref="B11"/>
    </sheetView>
  </sheetViews>
  <sheetFormatPr baseColWidth="10" defaultColWidth="8.83203125" defaultRowHeight="15" x14ac:dyDescent="0.2"/>
  <cols>
    <col min="1" max="1" width="12.6640625" customWidth="1"/>
    <col min="2" max="2" width="28.83203125" style="3" customWidth="1"/>
    <col min="3" max="6" width="6.33203125" customWidth="1"/>
    <col min="7" max="8" width="6.33203125" style="8" customWidth="1"/>
    <col min="9" max="10" width="6.33203125" customWidth="1"/>
  </cols>
  <sheetData>
    <row r="1" spans="1:10" s="2" customFormat="1" ht="26.25" customHeight="1" x14ac:dyDescent="0.2">
      <c r="A1" s="20" t="s">
        <v>6</v>
      </c>
      <c r="B1" s="20" t="s">
        <v>0</v>
      </c>
      <c r="C1" s="66" t="s">
        <v>16</v>
      </c>
      <c r="D1" s="67"/>
      <c r="E1" s="68" t="s">
        <v>17</v>
      </c>
      <c r="F1" s="69"/>
      <c r="G1" s="70" t="s">
        <v>18</v>
      </c>
      <c r="H1" s="71"/>
      <c r="I1" s="72" t="s">
        <v>19</v>
      </c>
      <c r="J1" s="73"/>
    </row>
    <row r="2" spans="1:10" ht="16" x14ac:dyDescent="0.2">
      <c r="A2" s="26">
        <v>1</v>
      </c>
      <c r="B2" s="34" t="s">
        <v>68</v>
      </c>
      <c r="C2" s="22">
        <v>4</v>
      </c>
      <c r="D2" s="22">
        <v>4</v>
      </c>
      <c r="E2" s="22">
        <v>4</v>
      </c>
      <c r="F2" s="22">
        <v>4</v>
      </c>
      <c r="G2" s="23">
        <v>2</v>
      </c>
      <c r="H2" s="23">
        <v>3</v>
      </c>
      <c r="I2" s="23">
        <v>3</v>
      </c>
      <c r="J2" s="23">
        <v>3</v>
      </c>
    </row>
    <row r="3" spans="1:10" ht="16" x14ac:dyDescent="0.2">
      <c r="A3" s="26">
        <v>2</v>
      </c>
      <c r="B3" s="34" t="s">
        <v>105</v>
      </c>
      <c r="C3" s="22">
        <v>4</v>
      </c>
      <c r="D3" s="22">
        <v>4</v>
      </c>
      <c r="E3" s="22">
        <v>4</v>
      </c>
      <c r="F3" s="22">
        <v>4</v>
      </c>
      <c r="G3" s="23">
        <v>2</v>
      </c>
      <c r="H3" s="23">
        <v>2</v>
      </c>
      <c r="I3" s="23">
        <v>4</v>
      </c>
      <c r="J3" s="23">
        <v>4</v>
      </c>
    </row>
    <row r="4" spans="1:10" ht="16" x14ac:dyDescent="0.2">
      <c r="A4" s="26">
        <v>3</v>
      </c>
      <c r="B4" s="34" t="s">
        <v>69</v>
      </c>
      <c r="C4" s="22">
        <v>4</v>
      </c>
      <c r="D4" s="22">
        <v>4</v>
      </c>
      <c r="E4" s="22">
        <v>4</v>
      </c>
      <c r="F4" s="22">
        <v>4</v>
      </c>
      <c r="G4" s="23">
        <v>3</v>
      </c>
      <c r="H4" s="23">
        <v>3</v>
      </c>
      <c r="I4" s="23">
        <v>4</v>
      </c>
      <c r="J4" s="23">
        <v>4</v>
      </c>
    </row>
    <row r="5" spans="1:10" ht="16" x14ac:dyDescent="0.2">
      <c r="A5" s="26">
        <v>4</v>
      </c>
      <c r="B5" s="34" t="s">
        <v>104</v>
      </c>
      <c r="C5" s="22">
        <v>4</v>
      </c>
      <c r="D5" s="22">
        <v>4</v>
      </c>
      <c r="E5" s="22">
        <v>4</v>
      </c>
      <c r="F5" s="22">
        <v>4</v>
      </c>
      <c r="G5" s="36">
        <v>3</v>
      </c>
      <c r="H5" s="36">
        <v>3</v>
      </c>
      <c r="I5" s="23">
        <v>4</v>
      </c>
      <c r="J5" s="23">
        <v>4</v>
      </c>
    </row>
    <row r="6" spans="1:10" ht="16" x14ac:dyDescent="0.2">
      <c r="A6" s="26">
        <v>5</v>
      </c>
      <c r="B6" s="34" t="s">
        <v>70</v>
      </c>
      <c r="C6" s="22">
        <v>4</v>
      </c>
      <c r="D6" s="22">
        <v>4</v>
      </c>
      <c r="E6" s="22">
        <v>4</v>
      </c>
      <c r="F6" s="22">
        <v>4</v>
      </c>
      <c r="G6" s="36">
        <v>3</v>
      </c>
      <c r="H6" s="36">
        <v>3</v>
      </c>
      <c r="I6" s="23">
        <v>4</v>
      </c>
      <c r="J6" s="23">
        <v>4</v>
      </c>
    </row>
    <row r="7" spans="1:10" ht="16" x14ac:dyDescent="0.2">
      <c r="A7" s="26">
        <v>6</v>
      </c>
      <c r="B7" s="34" t="s">
        <v>71</v>
      </c>
      <c r="C7" s="22">
        <v>4</v>
      </c>
      <c r="D7" s="22">
        <v>4</v>
      </c>
      <c r="E7" s="22">
        <v>3</v>
      </c>
      <c r="F7" s="22">
        <v>3</v>
      </c>
      <c r="G7" s="36">
        <v>3</v>
      </c>
      <c r="H7" s="36">
        <v>3</v>
      </c>
      <c r="I7" s="23">
        <v>4</v>
      </c>
      <c r="J7" s="23">
        <v>4</v>
      </c>
    </row>
    <row r="8" spans="1:10" ht="16" x14ac:dyDescent="0.2">
      <c r="A8" s="26">
        <v>7</v>
      </c>
      <c r="B8" s="34" t="s">
        <v>72</v>
      </c>
      <c r="C8" s="22">
        <v>4</v>
      </c>
      <c r="D8" s="22">
        <v>4</v>
      </c>
      <c r="E8" s="22">
        <v>3</v>
      </c>
      <c r="F8" s="22">
        <v>3</v>
      </c>
      <c r="G8" s="36">
        <v>2</v>
      </c>
      <c r="H8" s="36">
        <v>3</v>
      </c>
      <c r="I8" s="36">
        <v>4</v>
      </c>
      <c r="J8" s="36">
        <v>3</v>
      </c>
    </row>
    <row r="9" spans="1:10" ht="16" x14ac:dyDescent="0.2">
      <c r="A9" s="26">
        <v>8</v>
      </c>
      <c r="B9" s="34" t="s">
        <v>73</v>
      </c>
      <c r="C9" s="22">
        <v>4</v>
      </c>
      <c r="D9" s="22">
        <v>4</v>
      </c>
      <c r="E9" s="22">
        <v>4</v>
      </c>
      <c r="F9" s="22">
        <v>4</v>
      </c>
      <c r="G9" s="36">
        <v>3</v>
      </c>
      <c r="H9" s="36">
        <v>3</v>
      </c>
      <c r="I9" s="36">
        <v>4</v>
      </c>
      <c r="J9" s="36">
        <v>4</v>
      </c>
    </row>
    <row r="10" spans="1:10" ht="16" x14ac:dyDescent="0.2">
      <c r="A10" s="26">
        <v>9</v>
      </c>
      <c r="B10" s="34" t="s">
        <v>74</v>
      </c>
      <c r="C10" s="22">
        <v>4</v>
      </c>
      <c r="D10" s="22">
        <v>4</v>
      </c>
      <c r="E10" s="22">
        <v>4</v>
      </c>
      <c r="F10" s="22">
        <v>4</v>
      </c>
      <c r="G10" s="36">
        <v>3</v>
      </c>
      <c r="H10" s="36">
        <v>3</v>
      </c>
      <c r="I10" s="36">
        <v>4</v>
      </c>
      <c r="J10" s="36">
        <v>3</v>
      </c>
    </row>
    <row r="11" spans="1:10" ht="16" x14ac:dyDescent="0.2">
      <c r="A11" s="26">
        <v>10</v>
      </c>
      <c r="B11" s="34" t="s">
        <v>75</v>
      </c>
      <c r="C11" s="22">
        <v>4</v>
      </c>
      <c r="D11" s="22">
        <v>4</v>
      </c>
      <c r="E11" s="22">
        <v>4</v>
      </c>
      <c r="F11" s="22">
        <v>4</v>
      </c>
      <c r="G11" s="36">
        <v>3</v>
      </c>
      <c r="H11" s="36">
        <v>3</v>
      </c>
      <c r="I11" s="36">
        <v>4</v>
      </c>
      <c r="J11" s="36">
        <v>4</v>
      </c>
    </row>
    <row r="12" spans="1:10" ht="16" x14ac:dyDescent="0.2">
      <c r="A12" s="26">
        <v>11</v>
      </c>
      <c r="B12" s="34" t="s">
        <v>76</v>
      </c>
      <c r="C12" s="22">
        <v>4</v>
      </c>
      <c r="D12" s="22">
        <v>4</v>
      </c>
      <c r="E12" s="22">
        <v>4</v>
      </c>
      <c r="F12" s="22">
        <v>4</v>
      </c>
      <c r="G12" s="36">
        <v>3</v>
      </c>
      <c r="H12" s="36">
        <v>3</v>
      </c>
      <c r="I12" s="36">
        <v>4</v>
      </c>
      <c r="J12" s="36">
        <v>4</v>
      </c>
    </row>
    <row r="13" spans="1:10" ht="16" x14ac:dyDescent="0.2">
      <c r="A13" s="26">
        <v>12</v>
      </c>
      <c r="B13" s="34" t="s">
        <v>9</v>
      </c>
      <c r="C13" s="22">
        <v>4</v>
      </c>
      <c r="D13" s="22">
        <v>4</v>
      </c>
      <c r="E13" s="22">
        <v>4</v>
      </c>
      <c r="F13" s="22">
        <v>4</v>
      </c>
      <c r="G13" s="36">
        <v>3</v>
      </c>
      <c r="H13" s="36">
        <v>3</v>
      </c>
      <c r="I13" s="36">
        <v>4</v>
      </c>
      <c r="J13" s="36">
        <v>4</v>
      </c>
    </row>
    <row r="14" spans="1:10" ht="16" x14ac:dyDescent="0.2">
      <c r="A14" s="26">
        <v>13</v>
      </c>
      <c r="B14" s="34" t="s">
        <v>77</v>
      </c>
      <c r="C14" s="22">
        <v>4</v>
      </c>
      <c r="D14" s="22">
        <v>4</v>
      </c>
      <c r="E14" s="22">
        <v>4</v>
      </c>
      <c r="F14" s="22">
        <v>4</v>
      </c>
      <c r="G14" s="36">
        <v>3</v>
      </c>
      <c r="H14" s="36">
        <v>3</v>
      </c>
      <c r="I14" s="36">
        <v>4</v>
      </c>
      <c r="J14" s="36">
        <v>4</v>
      </c>
    </row>
    <row r="15" spans="1:10" ht="16" x14ac:dyDescent="0.2">
      <c r="A15" s="28">
        <v>14</v>
      </c>
      <c r="B15" s="37" t="s">
        <v>78</v>
      </c>
      <c r="C15" s="22">
        <v>4</v>
      </c>
      <c r="D15" s="22">
        <v>4</v>
      </c>
      <c r="E15" s="22">
        <v>4</v>
      </c>
      <c r="F15" s="22">
        <v>4</v>
      </c>
      <c r="G15" s="36">
        <v>3</v>
      </c>
      <c r="H15" s="36">
        <v>3</v>
      </c>
      <c r="I15" s="36">
        <v>4</v>
      </c>
      <c r="J15" s="36">
        <v>4</v>
      </c>
    </row>
    <row r="16" spans="1:10" ht="16" x14ac:dyDescent="0.2">
      <c r="A16" s="28">
        <v>15</v>
      </c>
      <c r="B16" s="37" t="s">
        <v>79</v>
      </c>
      <c r="C16" s="22">
        <v>4</v>
      </c>
      <c r="D16" s="22">
        <v>4</v>
      </c>
      <c r="E16" s="22">
        <v>4</v>
      </c>
      <c r="F16" s="22">
        <v>4</v>
      </c>
      <c r="G16" s="36">
        <v>3</v>
      </c>
      <c r="H16" s="36">
        <v>3</v>
      </c>
      <c r="I16" s="36">
        <v>4</v>
      </c>
      <c r="J16" s="36">
        <v>4</v>
      </c>
    </row>
    <row r="17" spans="1:10" ht="16" x14ac:dyDescent="0.2">
      <c r="A17" s="28">
        <v>16</v>
      </c>
      <c r="B17" s="37" t="s">
        <v>80</v>
      </c>
      <c r="C17" s="22">
        <v>3</v>
      </c>
      <c r="D17" s="22">
        <v>4</v>
      </c>
      <c r="E17" s="22">
        <v>4</v>
      </c>
      <c r="F17" s="22">
        <v>4</v>
      </c>
      <c r="G17" s="36">
        <v>3</v>
      </c>
      <c r="H17" s="36">
        <v>3</v>
      </c>
      <c r="I17" s="36">
        <v>4</v>
      </c>
      <c r="J17" s="36">
        <v>4</v>
      </c>
    </row>
    <row r="18" spans="1:10" ht="16" x14ac:dyDescent="0.2">
      <c r="A18" s="28">
        <v>17</v>
      </c>
      <c r="B18" s="37" t="s">
        <v>81</v>
      </c>
      <c r="C18" s="22">
        <v>4</v>
      </c>
      <c r="D18" s="22">
        <v>4</v>
      </c>
      <c r="E18" s="22">
        <v>4</v>
      </c>
      <c r="F18" s="22">
        <v>4</v>
      </c>
      <c r="G18" s="36">
        <v>3</v>
      </c>
      <c r="H18" s="36">
        <v>3</v>
      </c>
      <c r="I18" s="36">
        <v>4</v>
      </c>
      <c r="J18" s="36">
        <v>4</v>
      </c>
    </row>
    <row r="19" spans="1:10" ht="16" x14ac:dyDescent="0.2">
      <c r="A19" s="28">
        <v>18</v>
      </c>
      <c r="B19" s="37" t="s">
        <v>82</v>
      </c>
      <c r="C19" s="22">
        <v>4</v>
      </c>
      <c r="D19" s="22">
        <v>4</v>
      </c>
      <c r="E19" s="22">
        <v>4</v>
      </c>
      <c r="F19" s="22">
        <v>4</v>
      </c>
      <c r="G19" s="36">
        <v>3</v>
      </c>
      <c r="H19" s="36">
        <v>3</v>
      </c>
      <c r="I19" s="36">
        <v>4</v>
      </c>
      <c r="J19" s="36">
        <v>4</v>
      </c>
    </row>
    <row r="20" spans="1:10" ht="16" x14ac:dyDescent="0.2">
      <c r="A20" s="28">
        <v>19</v>
      </c>
      <c r="B20" s="37" t="s">
        <v>83</v>
      </c>
      <c r="C20" s="22">
        <v>4</v>
      </c>
      <c r="D20" s="22">
        <v>4</v>
      </c>
      <c r="E20" s="22">
        <v>3</v>
      </c>
      <c r="F20" s="22">
        <v>3</v>
      </c>
      <c r="G20" s="36">
        <v>3</v>
      </c>
      <c r="H20" s="36">
        <v>3</v>
      </c>
      <c r="I20" s="36">
        <v>4</v>
      </c>
      <c r="J20" s="36">
        <v>4</v>
      </c>
    </row>
    <row r="21" spans="1:10" ht="16" x14ac:dyDescent="0.2">
      <c r="A21" s="30">
        <v>20</v>
      </c>
      <c r="B21" s="38" t="s">
        <v>84</v>
      </c>
      <c r="C21" s="22">
        <v>4</v>
      </c>
      <c r="D21" s="22">
        <v>4</v>
      </c>
      <c r="E21" s="22">
        <v>4</v>
      </c>
      <c r="F21" s="22">
        <v>4</v>
      </c>
      <c r="G21" s="36">
        <v>2</v>
      </c>
      <c r="H21" s="36">
        <v>3</v>
      </c>
      <c r="I21" s="36">
        <v>4</v>
      </c>
      <c r="J21" s="36">
        <v>4</v>
      </c>
    </row>
    <row r="22" spans="1:10" ht="16" x14ac:dyDescent="0.2">
      <c r="A22" s="30">
        <v>21</v>
      </c>
      <c r="B22" s="38" t="s">
        <v>85</v>
      </c>
      <c r="C22" s="22">
        <v>4</v>
      </c>
      <c r="D22" s="22">
        <v>4</v>
      </c>
      <c r="E22" s="22">
        <v>4</v>
      </c>
      <c r="F22" s="22">
        <v>4</v>
      </c>
      <c r="G22" s="36">
        <v>2</v>
      </c>
      <c r="H22" s="36">
        <v>3</v>
      </c>
      <c r="I22" s="36">
        <v>4</v>
      </c>
      <c r="J22" s="36">
        <v>4</v>
      </c>
    </row>
    <row r="23" spans="1:10" ht="16" x14ac:dyDescent="0.2">
      <c r="A23" s="30">
        <v>22</v>
      </c>
      <c r="B23" s="38" t="s">
        <v>86</v>
      </c>
      <c r="C23" s="22">
        <v>4</v>
      </c>
      <c r="D23" s="22">
        <v>4</v>
      </c>
      <c r="E23" s="22">
        <v>4</v>
      </c>
      <c r="F23" s="22">
        <v>4</v>
      </c>
      <c r="G23" s="36">
        <v>3</v>
      </c>
      <c r="H23" s="36">
        <v>3</v>
      </c>
      <c r="I23" s="36">
        <v>4</v>
      </c>
      <c r="J23" s="36">
        <v>4</v>
      </c>
    </row>
    <row r="24" spans="1:10" ht="16" x14ac:dyDescent="0.2">
      <c r="A24" s="30">
        <v>23</v>
      </c>
      <c r="B24" s="38" t="s">
        <v>87</v>
      </c>
      <c r="C24" s="22">
        <v>4</v>
      </c>
      <c r="D24" s="22">
        <v>4</v>
      </c>
      <c r="E24" s="22">
        <v>4</v>
      </c>
      <c r="F24" s="22">
        <v>4</v>
      </c>
      <c r="G24" s="36">
        <v>3</v>
      </c>
      <c r="H24" s="36">
        <v>3</v>
      </c>
      <c r="I24" s="36">
        <v>4</v>
      </c>
      <c r="J24" s="36">
        <v>4</v>
      </c>
    </row>
    <row r="25" spans="1:10" ht="16" x14ac:dyDescent="0.2">
      <c r="A25" s="30">
        <v>24</v>
      </c>
      <c r="B25" s="38" t="s">
        <v>88</v>
      </c>
      <c r="C25" s="22">
        <v>4</v>
      </c>
      <c r="D25" s="22">
        <v>4</v>
      </c>
      <c r="E25" s="22">
        <v>4</v>
      </c>
      <c r="F25" s="22">
        <v>4</v>
      </c>
      <c r="G25" s="36">
        <v>3</v>
      </c>
      <c r="H25" s="36">
        <v>3</v>
      </c>
      <c r="I25" s="36">
        <v>4</v>
      </c>
      <c r="J25" s="36">
        <v>4</v>
      </c>
    </row>
    <row r="26" spans="1:10" ht="16" x14ac:dyDescent="0.2">
      <c r="A26" s="30">
        <v>25</v>
      </c>
      <c r="B26" s="38" t="s">
        <v>89</v>
      </c>
      <c r="C26" s="22">
        <v>4</v>
      </c>
      <c r="D26" s="22">
        <v>4</v>
      </c>
      <c r="E26" s="22">
        <v>4</v>
      </c>
      <c r="F26" s="22">
        <v>4</v>
      </c>
      <c r="G26" s="36">
        <v>3</v>
      </c>
      <c r="H26" s="36">
        <v>3</v>
      </c>
      <c r="I26" s="36">
        <v>4</v>
      </c>
      <c r="J26" s="36">
        <v>4</v>
      </c>
    </row>
    <row r="27" spans="1:10" ht="16" x14ac:dyDescent="0.2">
      <c r="A27" s="30">
        <v>26</v>
      </c>
      <c r="B27" s="38" t="s">
        <v>90</v>
      </c>
      <c r="C27" s="22">
        <v>4</v>
      </c>
      <c r="D27" s="22">
        <v>4</v>
      </c>
      <c r="E27" s="22">
        <v>3</v>
      </c>
      <c r="F27" s="22">
        <v>3</v>
      </c>
      <c r="G27" s="36">
        <v>2</v>
      </c>
      <c r="H27" s="36">
        <v>3</v>
      </c>
      <c r="I27" s="36">
        <v>4</v>
      </c>
      <c r="J27" s="36">
        <v>4</v>
      </c>
    </row>
    <row r="28" spans="1:10" ht="16" x14ac:dyDescent="0.2">
      <c r="A28" s="30">
        <v>27</v>
      </c>
      <c r="B28" s="38" t="s">
        <v>91</v>
      </c>
      <c r="C28" s="22">
        <v>4</v>
      </c>
      <c r="D28" s="22">
        <v>4</v>
      </c>
      <c r="E28" s="22">
        <v>3</v>
      </c>
      <c r="F28" s="22">
        <v>3</v>
      </c>
      <c r="G28" s="36">
        <v>2</v>
      </c>
      <c r="H28" s="36">
        <v>3</v>
      </c>
      <c r="I28" s="36">
        <v>4</v>
      </c>
      <c r="J28" s="36">
        <v>4</v>
      </c>
    </row>
    <row r="29" spans="1:10" ht="16" x14ac:dyDescent="0.2">
      <c r="A29" s="30">
        <v>28</v>
      </c>
      <c r="B29" s="38" t="s">
        <v>92</v>
      </c>
      <c r="C29" s="22">
        <v>4</v>
      </c>
      <c r="D29" s="22">
        <v>4</v>
      </c>
      <c r="E29" s="22">
        <v>4</v>
      </c>
      <c r="F29" s="22">
        <v>4</v>
      </c>
      <c r="G29" s="36">
        <v>2</v>
      </c>
      <c r="H29" s="36">
        <v>3</v>
      </c>
      <c r="I29" s="36">
        <v>4</v>
      </c>
      <c r="J29" s="36">
        <v>4</v>
      </c>
    </row>
    <row r="30" spans="1:10" ht="16" x14ac:dyDescent="0.2">
      <c r="A30" s="30">
        <v>29</v>
      </c>
      <c r="B30" s="38" t="s">
        <v>93</v>
      </c>
      <c r="C30" s="22">
        <v>4</v>
      </c>
      <c r="D30" s="22">
        <v>4</v>
      </c>
      <c r="E30" s="22">
        <v>4</v>
      </c>
      <c r="F30" s="22">
        <v>4</v>
      </c>
      <c r="G30" s="36">
        <v>3</v>
      </c>
      <c r="H30" s="36">
        <v>3</v>
      </c>
      <c r="I30" s="36">
        <v>4</v>
      </c>
      <c r="J30" s="36">
        <v>4</v>
      </c>
    </row>
    <row r="31" spans="1:10" ht="16" x14ac:dyDescent="0.2">
      <c r="A31" s="30">
        <v>30</v>
      </c>
      <c r="B31" s="38" t="s">
        <v>94</v>
      </c>
      <c r="C31" s="22">
        <v>4</v>
      </c>
      <c r="D31" s="22">
        <v>4</v>
      </c>
      <c r="E31" s="22">
        <v>4</v>
      </c>
      <c r="F31" s="22">
        <v>4</v>
      </c>
      <c r="G31" s="36">
        <v>3</v>
      </c>
      <c r="H31" s="36">
        <v>3</v>
      </c>
      <c r="I31" s="36">
        <v>4</v>
      </c>
      <c r="J31" s="36">
        <v>4</v>
      </c>
    </row>
    <row r="32" spans="1:10" ht="16" x14ac:dyDescent="0.2">
      <c r="A32" s="30">
        <v>31</v>
      </c>
      <c r="B32" s="38" t="s">
        <v>95</v>
      </c>
      <c r="C32" s="22">
        <v>4</v>
      </c>
      <c r="D32" s="22">
        <v>4</v>
      </c>
      <c r="E32" s="22">
        <v>4</v>
      </c>
      <c r="F32" s="22">
        <v>4</v>
      </c>
      <c r="G32" s="36">
        <v>3</v>
      </c>
      <c r="H32" s="36">
        <v>3</v>
      </c>
      <c r="I32" s="36">
        <v>4</v>
      </c>
      <c r="J32" s="36">
        <v>4</v>
      </c>
    </row>
    <row r="33" spans="1:10" ht="16" x14ac:dyDescent="0.2">
      <c r="A33" s="30">
        <v>32</v>
      </c>
      <c r="B33" s="38" t="s">
        <v>96</v>
      </c>
      <c r="C33" s="22">
        <v>4</v>
      </c>
      <c r="D33" s="22">
        <v>4</v>
      </c>
      <c r="E33" s="22">
        <v>4</v>
      </c>
      <c r="F33" s="22">
        <v>4</v>
      </c>
      <c r="G33" s="36">
        <v>3</v>
      </c>
      <c r="H33" s="36">
        <v>3</v>
      </c>
      <c r="I33" s="36">
        <v>4</v>
      </c>
      <c r="J33" s="36">
        <v>4</v>
      </c>
    </row>
    <row r="34" spans="1:10" ht="16" x14ac:dyDescent="0.2">
      <c r="A34" s="32">
        <v>33</v>
      </c>
      <c r="B34" s="39" t="s">
        <v>97</v>
      </c>
      <c r="C34" s="22">
        <v>4</v>
      </c>
      <c r="D34" s="22">
        <v>4</v>
      </c>
      <c r="E34" s="22">
        <v>4</v>
      </c>
      <c r="F34" s="22">
        <v>4</v>
      </c>
      <c r="G34" s="36">
        <v>3</v>
      </c>
      <c r="H34" s="36">
        <v>3</v>
      </c>
      <c r="I34" s="36">
        <v>4</v>
      </c>
      <c r="J34" s="36">
        <v>4</v>
      </c>
    </row>
    <row r="35" spans="1:10" ht="16" x14ac:dyDescent="0.2">
      <c r="A35" s="32">
        <v>34</v>
      </c>
      <c r="B35" s="39" t="s">
        <v>98</v>
      </c>
      <c r="C35" s="22">
        <v>4</v>
      </c>
      <c r="D35" s="22">
        <v>4</v>
      </c>
      <c r="E35" s="22">
        <v>4</v>
      </c>
      <c r="F35" s="22">
        <v>4</v>
      </c>
      <c r="G35" s="36">
        <v>3</v>
      </c>
      <c r="H35" s="36">
        <v>3</v>
      </c>
      <c r="I35" s="36">
        <v>4</v>
      </c>
      <c r="J35" s="36">
        <v>4</v>
      </c>
    </row>
    <row r="36" spans="1:10" ht="16" x14ac:dyDescent="0.2">
      <c r="A36" s="32">
        <v>35</v>
      </c>
      <c r="B36" s="39" t="s">
        <v>99</v>
      </c>
      <c r="C36" s="22">
        <v>4</v>
      </c>
      <c r="D36" s="22">
        <v>4</v>
      </c>
      <c r="E36" s="22">
        <v>4</v>
      </c>
      <c r="F36" s="22">
        <v>4</v>
      </c>
      <c r="G36" s="36">
        <v>3</v>
      </c>
      <c r="H36" s="36">
        <v>3</v>
      </c>
      <c r="I36" s="36">
        <v>4</v>
      </c>
      <c r="J36" s="36">
        <v>4</v>
      </c>
    </row>
    <row r="37" spans="1:10" ht="16" x14ac:dyDescent="0.2">
      <c r="A37" s="32">
        <v>36</v>
      </c>
      <c r="B37" s="39" t="s">
        <v>100</v>
      </c>
      <c r="C37" s="22">
        <v>4</v>
      </c>
      <c r="D37" s="22">
        <v>4</v>
      </c>
      <c r="E37" s="22">
        <v>3</v>
      </c>
      <c r="F37" s="22">
        <v>3</v>
      </c>
      <c r="G37" s="36">
        <v>3</v>
      </c>
      <c r="H37" s="36">
        <v>3</v>
      </c>
      <c r="I37" s="36">
        <v>4</v>
      </c>
      <c r="J37" s="36">
        <v>4</v>
      </c>
    </row>
    <row r="38" spans="1:10" ht="16" x14ac:dyDescent="0.2">
      <c r="A38" s="32">
        <v>37</v>
      </c>
      <c r="B38" s="39" t="s">
        <v>10</v>
      </c>
      <c r="C38" s="22">
        <v>4</v>
      </c>
      <c r="D38" s="22">
        <v>4</v>
      </c>
      <c r="E38" s="22">
        <v>4</v>
      </c>
      <c r="F38" s="22">
        <v>4</v>
      </c>
      <c r="G38" s="36">
        <v>3</v>
      </c>
      <c r="H38" s="36">
        <v>3</v>
      </c>
      <c r="I38" s="36">
        <v>4</v>
      </c>
      <c r="J38" s="36">
        <v>4</v>
      </c>
    </row>
    <row r="39" spans="1:10" ht="16" x14ac:dyDescent="0.2">
      <c r="A39" s="32">
        <v>38</v>
      </c>
      <c r="B39" s="39" t="s">
        <v>101</v>
      </c>
      <c r="C39" s="22">
        <v>4</v>
      </c>
      <c r="D39" s="22">
        <v>4</v>
      </c>
      <c r="E39" s="22">
        <v>4</v>
      </c>
      <c r="F39" s="22">
        <v>4</v>
      </c>
      <c r="G39" s="36">
        <v>3</v>
      </c>
      <c r="H39" s="36">
        <v>3</v>
      </c>
      <c r="I39" s="36">
        <v>4</v>
      </c>
      <c r="J39" s="36">
        <v>4</v>
      </c>
    </row>
    <row r="40" spans="1:10" ht="16" x14ac:dyDescent="0.2">
      <c r="A40" s="32">
        <v>39</v>
      </c>
      <c r="B40" s="39" t="s">
        <v>102</v>
      </c>
      <c r="C40" s="22">
        <v>4</v>
      </c>
      <c r="D40" s="22">
        <v>4</v>
      </c>
      <c r="E40" s="22">
        <v>4</v>
      </c>
      <c r="F40" s="22">
        <v>4</v>
      </c>
      <c r="G40" s="36">
        <v>3</v>
      </c>
      <c r="H40" s="36">
        <v>3</v>
      </c>
      <c r="I40" s="36">
        <v>4</v>
      </c>
      <c r="J40" s="36">
        <v>4</v>
      </c>
    </row>
    <row r="41" spans="1:10" ht="16" x14ac:dyDescent="0.2">
      <c r="A41" s="32">
        <v>40</v>
      </c>
      <c r="B41" s="39" t="s">
        <v>103</v>
      </c>
      <c r="C41" s="22">
        <v>4</v>
      </c>
      <c r="D41" s="22">
        <v>4</v>
      </c>
      <c r="E41" s="22">
        <v>4</v>
      </c>
      <c r="F41" s="22">
        <v>4</v>
      </c>
      <c r="G41" s="36">
        <v>3</v>
      </c>
      <c r="H41" s="36">
        <v>3</v>
      </c>
      <c r="I41" s="36">
        <v>4</v>
      </c>
      <c r="J41" s="36">
        <v>3</v>
      </c>
    </row>
    <row r="42" spans="1:10" x14ac:dyDescent="0.2">
      <c r="A42" s="7"/>
      <c r="B42" s="5"/>
    </row>
    <row r="43" spans="1:10" x14ac:dyDescent="0.2">
      <c r="A43" s="7"/>
      <c r="B43" s="5"/>
    </row>
    <row r="44" spans="1:10" x14ac:dyDescent="0.2">
      <c r="A44" s="7"/>
      <c r="B44" s="5"/>
    </row>
    <row r="45" spans="1:10" x14ac:dyDescent="0.2">
      <c r="A45" s="7"/>
    </row>
    <row r="46" spans="1:10" x14ac:dyDescent="0.2">
      <c r="A46" s="7"/>
    </row>
    <row r="47" spans="1:10" x14ac:dyDescent="0.2">
      <c r="A47" s="7"/>
    </row>
    <row r="48" spans="1:10" x14ac:dyDescent="0.2">
      <c r="A48" s="7"/>
    </row>
    <row r="49" spans="1:2" x14ac:dyDescent="0.2">
      <c r="A49" s="7"/>
      <c r="B49" s="4"/>
    </row>
  </sheetData>
  <mergeCells count="4">
    <mergeCell ref="C1:D1"/>
    <mergeCell ref="E1:F1"/>
    <mergeCell ref="G1:H1"/>
    <mergeCell ref="I1:J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4932F-032F-461F-AF86-C31AAF38DDDE}">
  <dimension ref="A1:L49"/>
  <sheetViews>
    <sheetView zoomScale="62" zoomScaleNormal="62" workbookViewId="0">
      <pane ySplit="1" topLeftCell="A2" activePane="bottomLeft" state="frozen"/>
      <selection pane="bottomLeft" activeCell="P28" sqref="P28"/>
    </sheetView>
  </sheetViews>
  <sheetFormatPr baseColWidth="10" defaultColWidth="8.83203125" defaultRowHeight="15" x14ac:dyDescent="0.2"/>
  <cols>
    <col min="1" max="1" width="12.6640625" customWidth="1"/>
    <col min="2" max="2" width="28.83203125" style="3" customWidth="1"/>
    <col min="3" max="6" width="6.33203125" customWidth="1"/>
    <col min="7" max="8" width="6.33203125" style="8" customWidth="1"/>
    <col min="9" max="10" width="6.33203125" customWidth="1"/>
    <col min="11" max="12" width="11.6640625" customWidth="1"/>
  </cols>
  <sheetData>
    <row r="1" spans="1:12" s="2" customFormat="1" ht="26.25" customHeight="1" x14ac:dyDescent="0.2">
      <c r="A1" s="20" t="s">
        <v>6</v>
      </c>
      <c r="B1" s="20" t="s">
        <v>0</v>
      </c>
      <c r="C1" s="66" t="s">
        <v>16</v>
      </c>
      <c r="D1" s="67"/>
      <c r="E1" s="68" t="s">
        <v>17</v>
      </c>
      <c r="F1" s="69"/>
      <c r="G1" s="70" t="s">
        <v>18</v>
      </c>
      <c r="H1" s="71"/>
      <c r="I1" s="72" t="s">
        <v>19</v>
      </c>
      <c r="J1" s="73"/>
      <c r="K1" s="21" t="s">
        <v>14</v>
      </c>
      <c r="L1" s="21" t="s">
        <v>15</v>
      </c>
    </row>
    <row r="2" spans="1:12" ht="16" x14ac:dyDescent="0.2">
      <c r="A2" s="26">
        <v>1</v>
      </c>
      <c r="B2" s="34" t="s">
        <v>68</v>
      </c>
      <c r="C2" s="22">
        <v>4</v>
      </c>
      <c r="D2" s="22">
        <v>4</v>
      </c>
      <c r="E2" s="22">
        <v>4</v>
      </c>
      <c r="F2" s="22">
        <v>4</v>
      </c>
      <c r="G2" s="23">
        <v>2</v>
      </c>
      <c r="H2" s="23">
        <v>3</v>
      </c>
      <c r="I2" s="23">
        <v>3</v>
      </c>
      <c r="J2" s="23">
        <v>3</v>
      </c>
      <c r="K2" s="22">
        <f t="shared" ref="K2:K41" si="0">COUNTIF(C2:J2,"&gt;=3")</f>
        <v>7</v>
      </c>
      <c r="L2" s="35">
        <f t="shared" ref="L2:L41" si="1">K2/8</f>
        <v>0.875</v>
      </c>
    </row>
    <row r="3" spans="1:12" ht="16" x14ac:dyDescent="0.2">
      <c r="A3" s="26">
        <v>2</v>
      </c>
      <c r="B3" s="34" t="s">
        <v>105</v>
      </c>
      <c r="C3" s="22">
        <v>4</v>
      </c>
      <c r="D3" s="22">
        <v>4</v>
      </c>
      <c r="E3" s="22">
        <v>4</v>
      </c>
      <c r="F3" s="22">
        <v>4</v>
      </c>
      <c r="G3" s="23">
        <v>2</v>
      </c>
      <c r="H3" s="23">
        <v>2</v>
      </c>
      <c r="I3" s="23">
        <v>4</v>
      </c>
      <c r="J3" s="23">
        <v>4</v>
      </c>
      <c r="K3" s="22">
        <f t="shared" si="0"/>
        <v>6</v>
      </c>
      <c r="L3" s="35">
        <f t="shared" si="1"/>
        <v>0.75</v>
      </c>
    </row>
    <row r="4" spans="1:12" ht="16" x14ac:dyDescent="0.2">
      <c r="A4" s="26">
        <v>3</v>
      </c>
      <c r="B4" s="34" t="s">
        <v>69</v>
      </c>
      <c r="C4" s="22">
        <v>4</v>
      </c>
      <c r="D4" s="22">
        <v>4</v>
      </c>
      <c r="E4" s="22">
        <v>4</v>
      </c>
      <c r="F4" s="22">
        <v>4</v>
      </c>
      <c r="G4" s="23">
        <v>3</v>
      </c>
      <c r="H4" s="23">
        <v>3</v>
      </c>
      <c r="I4" s="23">
        <v>4</v>
      </c>
      <c r="J4" s="23">
        <v>4</v>
      </c>
      <c r="K4" s="22">
        <f t="shared" si="0"/>
        <v>8</v>
      </c>
      <c r="L4" s="35">
        <f t="shared" si="1"/>
        <v>1</v>
      </c>
    </row>
    <row r="5" spans="1:12" ht="16" x14ac:dyDescent="0.2">
      <c r="A5" s="26">
        <v>4</v>
      </c>
      <c r="B5" s="34" t="s">
        <v>104</v>
      </c>
      <c r="C5" s="22">
        <v>4</v>
      </c>
      <c r="D5" s="22">
        <v>4</v>
      </c>
      <c r="E5" s="22">
        <v>4</v>
      </c>
      <c r="F5" s="22">
        <v>4</v>
      </c>
      <c r="G5" s="36">
        <v>3</v>
      </c>
      <c r="H5" s="36">
        <v>3</v>
      </c>
      <c r="I5" s="23">
        <v>4</v>
      </c>
      <c r="J5" s="23">
        <v>4</v>
      </c>
      <c r="K5" s="22">
        <f t="shared" si="0"/>
        <v>8</v>
      </c>
      <c r="L5" s="35">
        <f t="shared" si="1"/>
        <v>1</v>
      </c>
    </row>
    <row r="6" spans="1:12" ht="16" x14ac:dyDescent="0.2">
      <c r="A6" s="26">
        <v>5</v>
      </c>
      <c r="B6" s="34" t="s">
        <v>70</v>
      </c>
      <c r="C6" s="22">
        <v>4</v>
      </c>
      <c r="D6" s="22">
        <v>4</v>
      </c>
      <c r="E6" s="22">
        <v>4</v>
      </c>
      <c r="F6" s="22">
        <v>4</v>
      </c>
      <c r="G6" s="36">
        <v>3</v>
      </c>
      <c r="H6" s="36">
        <v>3</v>
      </c>
      <c r="I6" s="23">
        <v>4</v>
      </c>
      <c r="J6" s="23">
        <v>4</v>
      </c>
      <c r="K6" s="22">
        <f t="shared" si="0"/>
        <v>8</v>
      </c>
      <c r="L6" s="35">
        <f t="shared" si="1"/>
        <v>1</v>
      </c>
    </row>
    <row r="7" spans="1:12" ht="16" x14ac:dyDescent="0.2">
      <c r="A7" s="26">
        <v>6</v>
      </c>
      <c r="B7" s="34" t="s">
        <v>71</v>
      </c>
      <c r="C7" s="22">
        <v>4</v>
      </c>
      <c r="D7" s="22">
        <v>4</v>
      </c>
      <c r="E7" s="22">
        <v>3</v>
      </c>
      <c r="F7" s="22">
        <v>3</v>
      </c>
      <c r="G7" s="36">
        <v>3</v>
      </c>
      <c r="H7" s="36">
        <v>3</v>
      </c>
      <c r="I7" s="23">
        <v>4</v>
      </c>
      <c r="J7" s="23">
        <v>4</v>
      </c>
      <c r="K7" s="22">
        <f t="shared" si="0"/>
        <v>8</v>
      </c>
      <c r="L7" s="35">
        <f t="shared" si="1"/>
        <v>1</v>
      </c>
    </row>
    <row r="8" spans="1:12" ht="16" x14ac:dyDescent="0.2">
      <c r="A8" s="26">
        <v>7</v>
      </c>
      <c r="B8" s="34" t="s">
        <v>72</v>
      </c>
      <c r="C8" s="22">
        <v>4</v>
      </c>
      <c r="D8" s="22">
        <v>4</v>
      </c>
      <c r="E8" s="22">
        <v>3</v>
      </c>
      <c r="F8" s="22">
        <v>3</v>
      </c>
      <c r="G8" s="36">
        <v>2</v>
      </c>
      <c r="H8" s="36">
        <v>3</v>
      </c>
      <c r="I8" s="36">
        <v>4</v>
      </c>
      <c r="J8" s="36">
        <v>3</v>
      </c>
      <c r="K8" s="22">
        <f t="shared" si="0"/>
        <v>7</v>
      </c>
      <c r="L8" s="35">
        <f t="shared" si="1"/>
        <v>0.875</v>
      </c>
    </row>
    <row r="9" spans="1:12" ht="16" x14ac:dyDescent="0.2">
      <c r="A9" s="26">
        <v>8</v>
      </c>
      <c r="B9" s="34" t="s">
        <v>73</v>
      </c>
      <c r="C9" s="22">
        <v>4</v>
      </c>
      <c r="D9" s="22">
        <v>4</v>
      </c>
      <c r="E9" s="22">
        <v>4</v>
      </c>
      <c r="F9" s="22">
        <v>4</v>
      </c>
      <c r="G9" s="36">
        <v>3</v>
      </c>
      <c r="H9" s="36">
        <v>3</v>
      </c>
      <c r="I9" s="36">
        <v>4</v>
      </c>
      <c r="J9" s="36">
        <v>4</v>
      </c>
      <c r="K9" s="22">
        <f t="shared" si="0"/>
        <v>8</v>
      </c>
      <c r="L9" s="35">
        <f t="shared" si="1"/>
        <v>1</v>
      </c>
    </row>
    <row r="10" spans="1:12" ht="16" x14ac:dyDescent="0.2">
      <c r="A10" s="26">
        <v>9</v>
      </c>
      <c r="B10" s="34" t="s">
        <v>74</v>
      </c>
      <c r="C10" s="22">
        <v>4</v>
      </c>
      <c r="D10" s="22">
        <v>4</v>
      </c>
      <c r="E10" s="22">
        <v>4</v>
      </c>
      <c r="F10" s="22">
        <v>4</v>
      </c>
      <c r="G10" s="36">
        <v>3</v>
      </c>
      <c r="H10" s="36">
        <v>3</v>
      </c>
      <c r="I10" s="36">
        <v>4</v>
      </c>
      <c r="J10" s="36">
        <v>3</v>
      </c>
      <c r="K10" s="22">
        <f t="shared" si="0"/>
        <v>8</v>
      </c>
      <c r="L10" s="35">
        <f t="shared" si="1"/>
        <v>1</v>
      </c>
    </row>
    <row r="11" spans="1:12" ht="16" x14ac:dyDescent="0.2">
      <c r="A11" s="26">
        <v>10</v>
      </c>
      <c r="B11" s="34" t="s">
        <v>75</v>
      </c>
      <c r="C11" s="22">
        <v>4</v>
      </c>
      <c r="D11" s="22">
        <v>4</v>
      </c>
      <c r="E11" s="22">
        <v>4</v>
      </c>
      <c r="F11" s="22">
        <v>4</v>
      </c>
      <c r="G11" s="36">
        <v>3</v>
      </c>
      <c r="H11" s="36">
        <v>3</v>
      </c>
      <c r="I11" s="36">
        <v>4</v>
      </c>
      <c r="J11" s="36">
        <v>4</v>
      </c>
      <c r="K11" s="22">
        <f t="shared" si="0"/>
        <v>8</v>
      </c>
      <c r="L11" s="35">
        <f t="shared" si="1"/>
        <v>1</v>
      </c>
    </row>
    <row r="12" spans="1:12" ht="16" x14ac:dyDescent="0.2">
      <c r="A12" s="26">
        <v>11</v>
      </c>
      <c r="B12" s="34" t="s">
        <v>76</v>
      </c>
      <c r="C12" s="22">
        <v>4</v>
      </c>
      <c r="D12" s="22">
        <v>4</v>
      </c>
      <c r="E12" s="22">
        <v>4</v>
      </c>
      <c r="F12" s="22">
        <v>4</v>
      </c>
      <c r="G12" s="36">
        <v>3</v>
      </c>
      <c r="H12" s="36">
        <v>3</v>
      </c>
      <c r="I12" s="36">
        <v>4</v>
      </c>
      <c r="J12" s="36">
        <v>4</v>
      </c>
      <c r="K12" s="22">
        <f t="shared" si="0"/>
        <v>8</v>
      </c>
      <c r="L12" s="35">
        <f t="shared" si="1"/>
        <v>1</v>
      </c>
    </row>
    <row r="13" spans="1:12" ht="16" x14ac:dyDescent="0.2">
      <c r="A13" s="26">
        <v>12</v>
      </c>
      <c r="B13" s="34" t="s">
        <v>9</v>
      </c>
      <c r="C13" s="22">
        <v>4</v>
      </c>
      <c r="D13" s="22">
        <v>4</v>
      </c>
      <c r="E13" s="22">
        <v>4</v>
      </c>
      <c r="F13" s="22">
        <v>4</v>
      </c>
      <c r="G13" s="36">
        <v>3</v>
      </c>
      <c r="H13" s="36">
        <v>3</v>
      </c>
      <c r="I13" s="36">
        <v>4</v>
      </c>
      <c r="J13" s="36">
        <v>4</v>
      </c>
      <c r="K13" s="22">
        <f t="shared" si="0"/>
        <v>8</v>
      </c>
      <c r="L13" s="35">
        <f t="shared" si="1"/>
        <v>1</v>
      </c>
    </row>
    <row r="14" spans="1:12" ht="16" x14ac:dyDescent="0.2">
      <c r="A14" s="26">
        <v>13</v>
      </c>
      <c r="B14" s="34" t="s">
        <v>77</v>
      </c>
      <c r="C14" s="22">
        <v>4</v>
      </c>
      <c r="D14" s="22">
        <v>4</v>
      </c>
      <c r="E14" s="22">
        <v>4</v>
      </c>
      <c r="F14" s="22">
        <v>4</v>
      </c>
      <c r="G14" s="36">
        <v>3</v>
      </c>
      <c r="H14" s="36">
        <v>3</v>
      </c>
      <c r="I14" s="36">
        <v>4</v>
      </c>
      <c r="J14" s="36">
        <v>4</v>
      </c>
      <c r="K14" s="22">
        <f t="shared" si="0"/>
        <v>8</v>
      </c>
      <c r="L14" s="35">
        <f t="shared" si="1"/>
        <v>1</v>
      </c>
    </row>
    <row r="15" spans="1:12" ht="16" x14ac:dyDescent="0.2">
      <c r="A15" s="28">
        <v>14</v>
      </c>
      <c r="B15" s="37" t="s">
        <v>78</v>
      </c>
      <c r="C15" s="22">
        <v>4</v>
      </c>
      <c r="D15" s="22">
        <v>4</v>
      </c>
      <c r="E15" s="22">
        <v>4</v>
      </c>
      <c r="F15" s="22">
        <v>4</v>
      </c>
      <c r="G15" s="36">
        <v>3</v>
      </c>
      <c r="H15" s="36">
        <v>3</v>
      </c>
      <c r="I15" s="36">
        <v>4</v>
      </c>
      <c r="J15" s="36">
        <v>4</v>
      </c>
      <c r="K15" s="22">
        <f t="shared" si="0"/>
        <v>8</v>
      </c>
      <c r="L15" s="35">
        <f t="shared" si="1"/>
        <v>1</v>
      </c>
    </row>
    <row r="16" spans="1:12" ht="16" x14ac:dyDescent="0.2">
      <c r="A16" s="28">
        <v>15</v>
      </c>
      <c r="B16" s="37" t="s">
        <v>79</v>
      </c>
      <c r="C16" s="22">
        <v>4</v>
      </c>
      <c r="D16" s="22">
        <v>4</v>
      </c>
      <c r="E16" s="22">
        <v>4</v>
      </c>
      <c r="F16" s="22">
        <v>4</v>
      </c>
      <c r="G16" s="36">
        <v>3</v>
      </c>
      <c r="H16" s="36">
        <v>3</v>
      </c>
      <c r="I16" s="36">
        <v>4</v>
      </c>
      <c r="J16" s="36">
        <v>4</v>
      </c>
      <c r="K16" s="22">
        <f t="shared" si="0"/>
        <v>8</v>
      </c>
      <c r="L16" s="35">
        <f t="shared" si="1"/>
        <v>1</v>
      </c>
    </row>
    <row r="17" spans="1:12" ht="16" x14ac:dyDescent="0.2">
      <c r="A17" s="28">
        <v>16</v>
      </c>
      <c r="B17" s="37" t="s">
        <v>80</v>
      </c>
      <c r="C17" s="22">
        <v>3</v>
      </c>
      <c r="D17" s="22">
        <v>4</v>
      </c>
      <c r="E17" s="22">
        <v>4</v>
      </c>
      <c r="F17" s="22">
        <v>4</v>
      </c>
      <c r="G17" s="36">
        <v>3</v>
      </c>
      <c r="H17" s="36">
        <v>3</v>
      </c>
      <c r="I17" s="36">
        <v>4</v>
      </c>
      <c r="J17" s="36">
        <v>4</v>
      </c>
      <c r="K17" s="22">
        <f t="shared" si="0"/>
        <v>8</v>
      </c>
      <c r="L17" s="35">
        <f t="shared" si="1"/>
        <v>1</v>
      </c>
    </row>
    <row r="18" spans="1:12" ht="16" x14ac:dyDescent="0.2">
      <c r="A18" s="28">
        <v>17</v>
      </c>
      <c r="B18" s="37" t="s">
        <v>81</v>
      </c>
      <c r="C18" s="22">
        <v>4</v>
      </c>
      <c r="D18" s="22">
        <v>4</v>
      </c>
      <c r="E18" s="22">
        <v>4</v>
      </c>
      <c r="F18" s="22">
        <v>4</v>
      </c>
      <c r="G18" s="36">
        <v>3</v>
      </c>
      <c r="H18" s="36">
        <v>3</v>
      </c>
      <c r="I18" s="36">
        <v>4</v>
      </c>
      <c r="J18" s="36">
        <v>4</v>
      </c>
      <c r="K18" s="22">
        <f t="shared" si="0"/>
        <v>8</v>
      </c>
      <c r="L18" s="35">
        <f t="shared" si="1"/>
        <v>1</v>
      </c>
    </row>
    <row r="19" spans="1:12" ht="16" x14ac:dyDescent="0.2">
      <c r="A19" s="28">
        <v>18</v>
      </c>
      <c r="B19" s="37" t="s">
        <v>82</v>
      </c>
      <c r="C19" s="22">
        <v>4</v>
      </c>
      <c r="D19" s="22">
        <v>4</v>
      </c>
      <c r="E19" s="22">
        <v>4</v>
      </c>
      <c r="F19" s="22">
        <v>4</v>
      </c>
      <c r="G19" s="36">
        <v>3</v>
      </c>
      <c r="H19" s="36">
        <v>3</v>
      </c>
      <c r="I19" s="36">
        <v>4</v>
      </c>
      <c r="J19" s="36">
        <v>4</v>
      </c>
      <c r="K19" s="22">
        <f t="shared" si="0"/>
        <v>8</v>
      </c>
      <c r="L19" s="35">
        <f t="shared" si="1"/>
        <v>1</v>
      </c>
    </row>
    <row r="20" spans="1:12" ht="16" x14ac:dyDescent="0.2">
      <c r="A20" s="28">
        <v>19</v>
      </c>
      <c r="B20" s="37" t="s">
        <v>83</v>
      </c>
      <c r="C20" s="22">
        <v>4</v>
      </c>
      <c r="D20" s="22">
        <v>4</v>
      </c>
      <c r="E20" s="22">
        <v>3</v>
      </c>
      <c r="F20" s="22">
        <v>3</v>
      </c>
      <c r="G20" s="36">
        <v>3</v>
      </c>
      <c r="H20" s="36">
        <v>3</v>
      </c>
      <c r="I20" s="36">
        <v>4</v>
      </c>
      <c r="J20" s="36">
        <v>4</v>
      </c>
      <c r="K20" s="22">
        <f t="shared" si="0"/>
        <v>8</v>
      </c>
      <c r="L20" s="35">
        <f t="shared" si="1"/>
        <v>1</v>
      </c>
    </row>
    <row r="21" spans="1:12" ht="16" x14ac:dyDescent="0.2">
      <c r="A21" s="30">
        <v>20</v>
      </c>
      <c r="B21" s="38" t="s">
        <v>84</v>
      </c>
      <c r="C21" s="22">
        <v>4</v>
      </c>
      <c r="D21" s="22">
        <v>4</v>
      </c>
      <c r="E21" s="22">
        <v>4</v>
      </c>
      <c r="F21" s="22">
        <v>4</v>
      </c>
      <c r="G21" s="36">
        <v>2</v>
      </c>
      <c r="H21" s="36">
        <v>3</v>
      </c>
      <c r="I21" s="36">
        <v>4</v>
      </c>
      <c r="J21" s="36">
        <v>4</v>
      </c>
      <c r="K21" s="22">
        <f t="shared" si="0"/>
        <v>7</v>
      </c>
      <c r="L21" s="35">
        <f t="shared" si="1"/>
        <v>0.875</v>
      </c>
    </row>
    <row r="22" spans="1:12" ht="16" x14ac:dyDescent="0.2">
      <c r="A22" s="30">
        <v>21</v>
      </c>
      <c r="B22" s="38" t="s">
        <v>85</v>
      </c>
      <c r="C22" s="22">
        <v>4</v>
      </c>
      <c r="D22" s="22">
        <v>4</v>
      </c>
      <c r="E22" s="22">
        <v>4</v>
      </c>
      <c r="F22" s="22">
        <v>4</v>
      </c>
      <c r="G22" s="36">
        <v>2</v>
      </c>
      <c r="H22" s="36">
        <v>3</v>
      </c>
      <c r="I22" s="36">
        <v>4</v>
      </c>
      <c r="J22" s="36">
        <v>4</v>
      </c>
      <c r="K22" s="22">
        <f t="shared" si="0"/>
        <v>7</v>
      </c>
      <c r="L22" s="35">
        <f t="shared" si="1"/>
        <v>0.875</v>
      </c>
    </row>
    <row r="23" spans="1:12" ht="16" x14ac:dyDescent="0.2">
      <c r="A23" s="30">
        <v>22</v>
      </c>
      <c r="B23" s="38" t="s">
        <v>86</v>
      </c>
      <c r="C23" s="22">
        <v>4</v>
      </c>
      <c r="D23" s="22">
        <v>4</v>
      </c>
      <c r="E23" s="22">
        <v>4</v>
      </c>
      <c r="F23" s="22">
        <v>4</v>
      </c>
      <c r="G23" s="36">
        <v>3</v>
      </c>
      <c r="H23" s="36">
        <v>3</v>
      </c>
      <c r="I23" s="36">
        <v>4</v>
      </c>
      <c r="J23" s="36">
        <v>4</v>
      </c>
      <c r="K23" s="22">
        <f t="shared" si="0"/>
        <v>8</v>
      </c>
      <c r="L23" s="35">
        <f t="shared" si="1"/>
        <v>1</v>
      </c>
    </row>
    <row r="24" spans="1:12" ht="16" x14ac:dyDescent="0.2">
      <c r="A24" s="30">
        <v>23</v>
      </c>
      <c r="B24" s="38" t="s">
        <v>87</v>
      </c>
      <c r="C24" s="22">
        <v>4</v>
      </c>
      <c r="D24" s="22">
        <v>4</v>
      </c>
      <c r="E24" s="22">
        <v>4</v>
      </c>
      <c r="F24" s="22">
        <v>4</v>
      </c>
      <c r="G24" s="36">
        <v>3</v>
      </c>
      <c r="H24" s="36">
        <v>3</v>
      </c>
      <c r="I24" s="36">
        <v>4</v>
      </c>
      <c r="J24" s="36">
        <v>4</v>
      </c>
      <c r="K24" s="22">
        <f t="shared" si="0"/>
        <v>8</v>
      </c>
      <c r="L24" s="35">
        <f t="shared" si="1"/>
        <v>1</v>
      </c>
    </row>
    <row r="25" spans="1:12" ht="16" x14ac:dyDescent="0.2">
      <c r="A25" s="30">
        <v>24</v>
      </c>
      <c r="B25" s="38" t="s">
        <v>88</v>
      </c>
      <c r="C25" s="22">
        <v>4</v>
      </c>
      <c r="D25" s="22">
        <v>4</v>
      </c>
      <c r="E25" s="22">
        <v>4</v>
      </c>
      <c r="F25" s="22">
        <v>4</v>
      </c>
      <c r="G25" s="36">
        <v>3</v>
      </c>
      <c r="H25" s="36">
        <v>3</v>
      </c>
      <c r="I25" s="36">
        <v>4</v>
      </c>
      <c r="J25" s="36">
        <v>4</v>
      </c>
      <c r="K25" s="22">
        <f t="shared" si="0"/>
        <v>8</v>
      </c>
      <c r="L25" s="35">
        <f t="shared" si="1"/>
        <v>1</v>
      </c>
    </row>
    <row r="26" spans="1:12" ht="16" x14ac:dyDescent="0.2">
      <c r="A26" s="30">
        <v>25</v>
      </c>
      <c r="B26" s="38" t="s">
        <v>89</v>
      </c>
      <c r="C26" s="22">
        <v>4</v>
      </c>
      <c r="D26" s="22">
        <v>4</v>
      </c>
      <c r="E26" s="22">
        <v>4</v>
      </c>
      <c r="F26" s="22">
        <v>4</v>
      </c>
      <c r="G26" s="36">
        <v>3</v>
      </c>
      <c r="H26" s="36">
        <v>3</v>
      </c>
      <c r="I26" s="36">
        <v>4</v>
      </c>
      <c r="J26" s="36">
        <v>4</v>
      </c>
      <c r="K26" s="22">
        <f t="shared" si="0"/>
        <v>8</v>
      </c>
      <c r="L26" s="35">
        <f t="shared" si="1"/>
        <v>1</v>
      </c>
    </row>
    <row r="27" spans="1:12" ht="16" x14ac:dyDescent="0.2">
      <c r="A27" s="30">
        <v>26</v>
      </c>
      <c r="B27" s="38" t="s">
        <v>90</v>
      </c>
      <c r="C27" s="22">
        <v>4</v>
      </c>
      <c r="D27" s="22">
        <v>4</v>
      </c>
      <c r="E27" s="22">
        <v>3</v>
      </c>
      <c r="F27" s="22">
        <v>3</v>
      </c>
      <c r="G27" s="36">
        <v>2</v>
      </c>
      <c r="H27" s="36">
        <v>3</v>
      </c>
      <c r="I27" s="36">
        <v>4</v>
      </c>
      <c r="J27" s="36">
        <v>4</v>
      </c>
      <c r="K27" s="22">
        <f t="shared" si="0"/>
        <v>7</v>
      </c>
      <c r="L27" s="35">
        <f t="shared" si="1"/>
        <v>0.875</v>
      </c>
    </row>
    <row r="28" spans="1:12" ht="16" x14ac:dyDescent="0.2">
      <c r="A28" s="30">
        <v>27</v>
      </c>
      <c r="B28" s="38" t="s">
        <v>91</v>
      </c>
      <c r="C28" s="22">
        <v>4</v>
      </c>
      <c r="D28" s="22">
        <v>4</v>
      </c>
      <c r="E28" s="22">
        <v>3</v>
      </c>
      <c r="F28" s="22">
        <v>3</v>
      </c>
      <c r="G28" s="36">
        <v>2</v>
      </c>
      <c r="H28" s="36">
        <v>3</v>
      </c>
      <c r="I28" s="36">
        <v>4</v>
      </c>
      <c r="J28" s="36">
        <v>4</v>
      </c>
      <c r="K28" s="22">
        <f t="shared" si="0"/>
        <v>7</v>
      </c>
      <c r="L28" s="35">
        <f t="shared" si="1"/>
        <v>0.875</v>
      </c>
    </row>
    <row r="29" spans="1:12" ht="16" x14ac:dyDescent="0.2">
      <c r="A29" s="30">
        <v>28</v>
      </c>
      <c r="B29" s="38" t="s">
        <v>92</v>
      </c>
      <c r="C29" s="22">
        <v>4</v>
      </c>
      <c r="D29" s="22">
        <v>4</v>
      </c>
      <c r="E29" s="22">
        <v>4</v>
      </c>
      <c r="F29" s="22">
        <v>4</v>
      </c>
      <c r="G29" s="36">
        <v>2</v>
      </c>
      <c r="H29" s="36">
        <v>3</v>
      </c>
      <c r="I29" s="36">
        <v>4</v>
      </c>
      <c r="J29" s="36">
        <v>4</v>
      </c>
      <c r="K29" s="22">
        <f t="shared" si="0"/>
        <v>7</v>
      </c>
      <c r="L29" s="35">
        <f t="shared" si="1"/>
        <v>0.875</v>
      </c>
    </row>
    <row r="30" spans="1:12" ht="16" x14ac:dyDescent="0.2">
      <c r="A30" s="30">
        <v>29</v>
      </c>
      <c r="B30" s="38" t="s">
        <v>93</v>
      </c>
      <c r="C30" s="22">
        <v>4</v>
      </c>
      <c r="D30" s="22">
        <v>4</v>
      </c>
      <c r="E30" s="22">
        <v>4</v>
      </c>
      <c r="F30" s="22">
        <v>4</v>
      </c>
      <c r="G30" s="36">
        <v>3</v>
      </c>
      <c r="H30" s="36">
        <v>3</v>
      </c>
      <c r="I30" s="36">
        <v>4</v>
      </c>
      <c r="J30" s="36">
        <v>4</v>
      </c>
      <c r="K30" s="22">
        <f t="shared" si="0"/>
        <v>8</v>
      </c>
      <c r="L30" s="35">
        <f t="shared" si="1"/>
        <v>1</v>
      </c>
    </row>
    <row r="31" spans="1:12" ht="16" x14ac:dyDescent="0.2">
      <c r="A31" s="30">
        <v>30</v>
      </c>
      <c r="B31" s="38" t="s">
        <v>94</v>
      </c>
      <c r="C31" s="22">
        <v>4</v>
      </c>
      <c r="D31" s="22">
        <v>4</v>
      </c>
      <c r="E31" s="22">
        <v>4</v>
      </c>
      <c r="F31" s="22">
        <v>4</v>
      </c>
      <c r="G31" s="36">
        <v>3</v>
      </c>
      <c r="H31" s="36">
        <v>3</v>
      </c>
      <c r="I31" s="36">
        <v>4</v>
      </c>
      <c r="J31" s="36">
        <v>4</v>
      </c>
      <c r="K31" s="22">
        <f t="shared" si="0"/>
        <v>8</v>
      </c>
      <c r="L31" s="35">
        <f t="shared" si="1"/>
        <v>1</v>
      </c>
    </row>
    <row r="32" spans="1:12" ht="16" x14ac:dyDescent="0.2">
      <c r="A32" s="30">
        <v>31</v>
      </c>
      <c r="B32" s="38" t="s">
        <v>95</v>
      </c>
      <c r="C32" s="22">
        <v>4</v>
      </c>
      <c r="D32" s="22">
        <v>4</v>
      </c>
      <c r="E32" s="22">
        <v>4</v>
      </c>
      <c r="F32" s="22">
        <v>4</v>
      </c>
      <c r="G32" s="36">
        <v>3</v>
      </c>
      <c r="H32" s="36">
        <v>3</v>
      </c>
      <c r="I32" s="36">
        <v>4</v>
      </c>
      <c r="J32" s="36">
        <v>4</v>
      </c>
      <c r="K32" s="22">
        <f t="shared" si="0"/>
        <v>8</v>
      </c>
      <c r="L32" s="35">
        <f t="shared" si="1"/>
        <v>1</v>
      </c>
    </row>
    <row r="33" spans="1:12" ht="16" x14ac:dyDescent="0.2">
      <c r="A33" s="30">
        <v>32</v>
      </c>
      <c r="B33" s="38" t="s">
        <v>96</v>
      </c>
      <c r="C33" s="22">
        <v>4</v>
      </c>
      <c r="D33" s="22">
        <v>4</v>
      </c>
      <c r="E33" s="22">
        <v>4</v>
      </c>
      <c r="F33" s="22">
        <v>4</v>
      </c>
      <c r="G33" s="36">
        <v>3</v>
      </c>
      <c r="H33" s="36">
        <v>3</v>
      </c>
      <c r="I33" s="36">
        <v>4</v>
      </c>
      <c r="J33" s="36">
        <v>4</v>
      </c>
      <c r="K33" s="22">
        <f t="shared" si="0"/>
        <v>8</v>
      </c>
      <c r="L33" s="35">
        <f t="shared" si="1"/>
        <v>1</v>
      </c>
    </row>
    <row r="34" spans="1:12" ht="16" x14ac:dyDescent="0.2">
      <c r="A34" s="32">
        <v>33</v>
      </c>
      <c r="B34" s="39" t="s">
        <v>97</v>
      </c>
      <c r="C34" s="22">
        <v>4</v>
      </c>
      <c r="D34" s="22">
        <v>4</v>
      </c>
      <c r="E34" s="22">
        <v>4</v>
      </c>
      <c r="F34" s="22">
        <v>4</v>
      </c>
      <c r="G34" s="36">
        <v>3</v>
      </c>
      <c r="H34" s="36">
        <v>3</v>
      </c>
      <c r="I34" s="36">
        <v>4</v>
      </c>
      <c r="J34" s="36">
        <v>4</v>
      </c>
      <c r="K34" s="22">
        <f t="shared" si="0"/>
        <v>8</v>
      </c>
      <c r="L34" s="35">
        <f t="shared" si="1"/>
        <v>1</v>
      </c>
    </row>
    <row r="35" spans="1:12" ht="16" x14ac:dyDescent="0.2">
      <c r="A35" s="32">
        <v>34</v>
      </c>
      <c r="B35" s="39" t="s">
        <v>98</v>
      </c>
      <c r="C35" s="22">
        <v>4</v>
      </c>
      <c r="D35" s="22">
        <v>4</v>
      </c>
      <c r="E35" s="22">
        <v>4</v>
      </c>
      <c r="F35" s="22">
        <v>4</v>
      </c>
      <c r="G35" s="36">
        <v>3</v>
      </c>
      <c r="H35" s="36">
        <v>3</v>
      </c>
      <c r="I35" s="36">
        <v>4</v>
      </c>
      <c r="J35" s="36">
        <v>4</v>
      </c>
      <c r="K35" s="22">
        <f t="shared" si="0"/>
        <v>8</v>
      </c>
      <c r="L35" s="35">
        <f t="shared" si="1"/>
        <v>1</v>
      </c>
    </row>
    <row r="36" spans="1:12" ht="16" x14ac:dyDescent="0.2">
      <c r="A36" s="32">
        <v>35</v>
      </c>
      <c r="B36" s="39" t="s">
        <v>99</v>
      </c>
      <c r="C36" s="22">
        <v>4</v>
      </c>
      <c r="D36" s="22">
        <v>4</v>
      </c>
      <c r="E36" s="22">
        <v>4</v>
      </c>
      <c r="F36" s="22">
        <v>4</v>
      </c>
      <c r="G36" s="36">
        <v>3</v>
      </c>
      <c r="H36" s="36">
        <v>3</v>
      </c>
      <c r="I36" s="36">
        <v>4</v>
      </c>
      <c r="J36" s="36">
        <v>4</v>
      </c>
      <c r="K36" s="22">
        <f t="shared" si="0"/>
        <v>8</v>
      </c>
      <c r="L36" s="35">
        <f t="shared" si="1"/>
        <v>1</v>
      </c>
    </row>
    <row r="37" spans="1:12" ht="16" x14ac:dyDescent="0.2">
      <c r="A37" s="32">
        <v>36</v>
      </c>
      <c r="B37" s="39" t="s">
        <v>100</v>
      </c>
      <c r="C37" s="22">
        <v>4</v>
      </c>
      <c r="D37" s="22">
        <v>4</v>
      </c>
      <c r="E37" s="22">
        <v>3</v>
      </c>
      <c r="F37" s="22">
        <v>3</v>
      </c>
      <c r="G37" s="36">
        <v>3</v>
      </c>
      <c r="H37" s="36">
        <v>3</v>
      </c>
      <c r="I37" s="36">
        <v>4</v>
      </c>
      <c r="J37" s="36">
        <v>4</v>
      </c>
      <c r="K37" s="22">
        <f t="shared" si="0"/>
        <v>8</v>
      </c>
      <c r="L37" s="35">
        <f t="shared" si="1"/>
        <v>1</v>
      </c>
    </row>
    <row r="38" spans="1:12" ht="16" x14ac:dyDescent="0.2">
      <c r="A38" s="32">
        <v>37</v>
      </c>
      <c r="B38" s="39" t="s">
        <v>10</v>
      </c>
      <c r="C38" s="22">
        <v>4</v>
      </c>
      <c r="D38" s="22">
        <v>4</v>
      </c>
      <c r="E38" s="22">
        <v>4</v>
      </c>
      <c r="F38" s="22">
        <v>4</v>
      </c>
      <c r="G38" s="36">
        <v>3</v>
      </c>
      <c r="H38" s="36">
        <v>3</v>
      </c>
      <c r="I38" s="36">
        <v>4</v>
      </c>
      <c r="J38" s="36">
        <v>4</v>
      </c>
      <c r="K38" s="22">
        <f t="shared" si="0"/>
        <v>8</v>
      </c>
      <c r="L38" s="35">
        <f t="shared" si="1"/>
        <v>1</v>
      </c>
    </row>
    <row r="39" spans="1:12" ht="16" x14ac:dyDescent="0.2">
      <c r="A39" s="32">
        <v>38</v>
      </c>
      <c r="B39" s="39" t="s">
        <v>101</v>
      </c>
      <c r="C39" s="22">
        <v>4</v>
      </c>
      <c r="D39" s="22">
        <v>4</v>
      </c>
      <c r="E39" s="22">
        <v>4</v>
      </c>
      <c r="F39" s="22">
        <v>4</v>
      </c>
      <c r="G39" s="36">
        <v>3</v>
      </c>
      <c r="H39" s="36">
        <v>3</v>
      </c>
      <c r="I39" s="36">
        <v>4</v>
      </c>
      <c r="J39" s="36">
        <v>4</v>
      </c>
      <c r="K39" s="22">
        <f t="shared" si="0"/>
        <v>8</v>
      </c>
      <c r="L39" s="35">
        <f t="shared" si="1"/>
        <v>1</v>
      </c>
    </row>
    <row r="40" spans="1:12" ht="16" x14ac:dyDescent="0.2">
      <c r="A40" s="32">
        <v>39</v>
      </c>
      <c r="B40" s="39" t="s">
        <v>102</v>
      </c>
      <c r="C40" s="22">
        <v>4</v>
      </c>
      <c r="D40" s="22">
        <v>4</v>
      </c>
      <c r="E40" s="22">
        <v>4</v>
      </c>
      <c r="F40" s="22">
        <v>4</v>
      </c>
      <c r="G40" s="36">
        <v>3</v>
      </c>
      <c r="H40" s="36">
        <v>3</v>
      </c>
      <c r="I40" s="36">
        <v>4</v>
      </c>
      <c r="J40" s="36">
        <v>4</v>
      </c>
      <c r="K40" s="22">
        <f t="shared" si="0"/>
        <v>8</v>
      </c>
      <c r="L40" s="35">
        <f t="shared" si="1"/>
        <v>1</v>
      </c>
    </row>
    <row r="41" spans="1:12" ht="16" x14ac:dyDescent="0.2">
      <c r="A41" s="32">
        <v>40</v>
      </c>
      <c r="B41" s="39" t="s">
        <v>103</v>
      </c>
      <c r="C41" s="22">
        <v>4</v>
      </c>
      <c r="D41" s="22">
        <v>4</v>
      </c>
      <c r="E41" s="22">
        <v>4</v>
      </c>
      <c r="F41" s="22">
        <v>4</v>
      </c>
      <c r="G41" s="36">
        <v>3</v>
      </c>
      <c r="H41" s="36">
        <v>3</v>
      </c>
      <c r="I41" s="36">
        <v>4</v>
      </c>
      <c r="J41" s="36">
        <v>3</v>
      </c>
      <c r="K41" s="22">
        <f t="shared" si="0"/>
        <v>8</v>
      </c>
      <c r="L41" s="35">
        <f t="shared" si="1"/>
        <v>1</v>
      </c>
    </row>
    <row r="42" spans="1:12" x14ac:dyDescent="0.2">
      <c r="A42" s="7"/>
      <c r="B42" s="5"/>
    </row>
    <row r="43" spans="1:12" x14ac:dyDescent="0.2">
      <c r="A43" s="7"/>
      <c r="B43" s="5"/>
    </row>
    <row r="44" spans="1:12" x14ac:dyDescent="0.2">
      <c r="A44" s="7"/>
      <c r="B44" s="5"/>
    </row>
    <row r="45" spans="1:12" x14ac:dyDescent="0.2">
      <c r="A45" s="7"/>
    </row>
    <row r="46" spans="1:12" x14ac:dyDescent="0.2">
      <c r="A46" s="7"/>
    </row>
    <row r="47" spans="1:12" x14ac:dyDescent="0.2">
      <c r="A47" s="7"/>
    </row>
    <row r="48" spans="1:12" x14ac:dyDescent="0.2">
      <c r="A48" s="7"/>
    </row>
    <row r="49" spans="1:2" x14ac:dyDescent="0.2">
      <c r="A49" s="7"/>
      <c r="B49" s="4"/>
    </row>
  </sheetData>
  <sortState xmlns:xlrd2="http://schemas.microsoft.com/office/spreadsheetml/2017/richdata2" ref="A2:L41">
    <sortCondition ref="A2"/>
  </sortState>
  <mergeCells count="4">
    <mergeCell ref="C1:D1"/>
    <mergeCell ref="E1:F1"/>
    <mergeCell ref="G1:H1"/>
    <mergeCell ref="I1:J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037B-3B53-4F71-8198-E7F36C18CE90}">
  <dimension ref="A1:L49"/>
  <sheetViews>
    <sheetView zoomScale="62" zoomScaleNormal="62" workbookViewId="0">
      <pane ySplit="1" topLeftCell="A2" activePane="bottomLeft" state="frozen"/>
      <selection pane="bottomLeft" activeCell="J12" sqref="J12"/>
    </sheetView>
  </sheetViews>
  <sheetFormatPr baseColWidth="10" defaultColWidth="8.83203125" defaultRowHeight="15" x14ac:dyDescent="0.2"/>
  <cols>
    <col min="1" max="1" width="12.6640625" customWidth="1"/>
    <col min="2" max="2" width="74.33203125" style="1" customWidth="1"/>
    <col min="3" max="6" width="6.33203125" customWidth="1"/>
    <col min="7" max="8" width="6.33203125" style="8" customWidth="1"/>
    <col min="9" max="10" width="6.33203125" customWidth="1"/>
    <col min="11" max="12" width="11.6640625" customWidth="1"/>
  </cols>
  <sheetData>
    <row r="1" spans="1:12" s="2" customFormat="1" ht="26.25" customHeight="1" x14ac:dyDescent="0.15">
      <c r="A1" s="40" t="s">
        <v>6</v>
      </c>
      <c r="B1" s="40" t="s">
        <v>0</v>
      </c>
      <c r="C1" s="41" t="s">
        <v>16</v>
      </c>
      <c r="D1" s="41" t="s">
        <v>17</v>
      </c>
      <c r="E1" s="42" t="s">
        <v>18</v>
      </c>
      <c r="F1" s="42" t="s">
        <v>19</v>
      </c>
      <c r="G1" s="43" t="s">
        <v>20</v>
      </c>
      <c r="H1" s="43" t="s">
        <v>21</v>
      </c>
      <c r="I1" s="44" t="s">
        <v>22</v>
      </c>
      <c r="J1" s="44" t="s">
        <v>23</v>
      </c>
      <c r="K1" s="45" t="s">
        <v>14</v>
      </c>
      <c r="L1" s="45" t="s">
        <v>15</v>
      </c>
    </row>
    <row r="2" spans="1:12" ht="34" x14ac:dyDescent="0.2">
      <c r="A2" s="26" t="s">
        <v>26</v>
      </c>
      <c r="B2" s="46" t="s">
        <v>105</v>
      </c>
      <c r="C2" s="47">
        <v>4</v>
      </c>
      <c r="D2" s="47">
        <v>4</v>
      </c>
      <c r="E2" s="47">
        <v>4</v>
      </c>
      <c r="F2" s="47">
        <v>4</v>
      </c>
      <c r="G2" s="48">
        <v>2</v>
      </c>
      <c r="H2" s="48">
        <v>2</v>
      </c>
      <c r="I2" s="48">
        <v>4</v>
      </c>
      <c r="J2" s="48">
        <v>4</v>
      </c>
      <c r="K2" s="47">
        <f t="shared" ref="K2:K41" si="0">COUNTIF(C2:J2,"&gt;=3")</f>
        <v>6</v>
      </c>
      <c r="L2" s="49">
        <f t="shared" ref="L2:L41" si="1">K2/8</f>
        <v>0.75</v>
      </c>
    </row>
    <row r="3" spans="1:12" ht="34" x14ac:dyDescent="0.2">
      <c r="A3" s="26" t="s">
        <v>25</v>
      </c>
      <c r="B3" s="46" t="s">
        <v>68</v>
      </c>
      <c r="C3" s="47">
        <v>4</v>
      </c>
      <c r="D3" s="47">
        <v>4</v>
      </c>
      <c r="E3" s="47">
        <v>4</v>
      </c>
      <c r="F3" s="47">
        <v>4</v>
      </c>
      <c r="G3" s="48">
        <v>2</v>
      </c>
      <c r="H3" s="48">
        <v>3</v>
      </c>
      <c r="I3" s="48">
        <v>3</v>
      </c>
      <c r="J3" s="48">
        <v>3</v>
      </c>
      <c r="K3" s="47">
        <f t="shared" si="0"/>
        <v>7</v>
      </c>
      <c r="L3" s="49">
        <f t="shared" si="1"/>
        <v>0.875</v>
      </c>
    </row>
    <row r="4" spans="1:12" ht="34" x14ac:dyDescent="0.2">
      <c r="A4" s="26" t="s">
        <v>31</v>
      </c>
      <c r="B4" s="46" t="s">
        <v>72</v>
      </c>
      <c r="C4" s="47">
        <v>4</v>
      </c>
      <c r="D4" s="47">
        <v>4</v>
      </c>
      <c r="E4" s="47">
        <v>3</v>
      </c>
      <c r="F4" s="47">
        <v>3</v>
      </c>
      <c r="G4" s="50">
        <v>2</v>
      </c>
      <c r="H4" s="50">
        <v>3</v>
      </c>
      <c r="I4" s="50">
        <v>4</v>
      </c>
      <c r="J4" s="50">
        <v>3</v>
      </c>
      <c r="K4" s="47">
        <f t="shared" si="0"/>
        <v>7</v>
      </c>
      <c r="L4" s="49">
        <f t="shared" si="1"/>
        <v>0.875</v>
      </c>
    </row>
    <row r="5" spans="1:12" ht="34" x14ac:dyDescent="0.2">
      <c r="A5" s="30" t="s">
        <v>44</v>
      </c>
      <c r="B5" s="51" t="s">
        <v>84</v>
      </c>
      <c r="C5" s="47">
        <v>4</v>
      </c>
      <c r="D5" s="47">
        <v>4</v>
      </c>
      <c r="E5" s="47">
        <v>4</v>
      </c>
      <c r="F5" s="47">
        <v>4</v>
      </c>
      <c r="G5" s="50">
        <v>2</v>
      </c>
      <c r="H5" s="50">
        <v>3</v>
      </c>
      <c r="I5" s="50">
        <v>4</v>
      </c>
      <c r="J5" s="50">
        <v>4</v>
      </c>
      <c r="K5" s="47">
        <f t="shared" si="0"/>
        <v>7</v>
      </c>
      <c r="L5" s="49">
        <f t="shared" si="1"/>
        <v>0.875</v>
      </c>
    </row>
    <row r="6" spans="1:12" ht="17" x14ac:dyDescent="0.2">
      <c r="A6" s="30" t="s">
        <v>45</v>
      </c>
      <c r="B6" s="51" t="s">
        <v>85</v>
      </c>
      <c r="C6" s="47">
        <v>4</v>
      </c>
      <c r="D6" s="47">
        <v>4</v>
      </c>
      <c r="E6" s="47">
        <v>4</v>
      </c>
      <c r="F6" s="47">
        <v>4</v>
      </c>
      <c r="G6" s="50">
        <v>2</v>
      </c>
      <c r="H6" s="50">
        <v>3</v>
      </c>
      <c r="I6" s="50">
        <v>4</v>
      </c>
      <c r="J6" s="50">
        <v>4</v>
      </c>
      <c r="K6" s="47">
        <f t="shared" si="0"/>
        <v>7</v>
      </c>
      <c r="L6" s="49">
        <f t="shared" si="1"/>
        <v>0.875</v>
      </c>
    </row>
    <row r="7" spans="1:12" ht="34" x14ac:dyDescent="0.2">
      <c r="A7" s="30" t="s">
        <v>50</v>
      </c>
      <c r="B7" s="51" t="s">
        <v>90</v>
      </c>
      <c r="C7" s="47">
        <v>4</v>
      </c>
      <c r="D7" s="47">
        <v>4</v>
      </c>
      <c r="E7" s="47">
        <v>3</v>
      </c>
      <c r="F7" s="47">
        <v>3</v>
      </c>
      <c r="G7" s="50">
        <v>2</v>
      </c>
      <c r="H7" s="50">
        <v>3</v>
      </c>
      <c r="I7" s="50">
        <v>4</v>
      </c>
      <c r="J7" s="50">
        <v>4</v>
      </c>
      <c r="K7" s="47">
        <f t="shared" si="0"/>
        <v>7</v>
      </c>
      <c r="L7" s="49">
        <f t="shared" si="1"/>
        <v>0.875</v>
      </c>
    </row>
    <row r="8" spans="1:12" ht="34" x14ac:dyDescent="0.2">
      <c r="A8" s="30" t="s">
        <v>51</v>
      </c>
      <c r="B8" s="51" t="s">
        <v>91</v>
      </c>
      <c r="C8" s="47">
        <v>4</v>
      </c>
      <c r="D8" s="47">
        <v>4</v>
      </c>
      <c r="E8" s="47">
        <v>3</v>
      </c>
      <c r="F8" s="47">
        <v>3</v>
      </c>
      <c r="G8" s="50">
        <v>2</v>
      </c>
      <c r="H8" s="50">
        <v>3</v>
      </c>
      <c r="I8" s="50">
        <v>4</v>
      </c>
      <c r="J8" s="50">
        <v>4</v>
      </c>
      <c r="K8" s="47">
        <f t="shared" si="0"/>
        <v>7</v>
      </c>
      <c r="L8" s="49">
        <f t="shared" si="1"/>
        <v>0.875</v>
      </c>
    </row>
    <row r="9" spans="1:12" ht="34" x14ac:dyDescent="0.2">
      <c r="A9" s="30" t="s">
        <v>52</v>
      </c>
      <c r="B9" s="51" t="s">
        <v>92</v>
      </c>
      <c r="C9" s="47">
        <v>4</v>
      </c>
      <c r="D9" s="47">
        <v>4</v>
      </c>
      <c r="E9" s="47">
        <v>4</v>
      </c>
      <c r="F9" s="47">
        <v>4</v>
      </c>
      <c r="G9" s="50">
        <v>2</v>
      </c>
      <c r="H9" s="50">
        <v>3</v>
      </c>
      <c r="I9" s="50">
        <v>4</v>
      </c>
      <c r="J9" s="50">
        <v>4</v>
      </c>
      <c r="K9" s="47">
        <f t="shared" si="0"/>
        <v>7</v>
      </c>
      <c r="L9" s="49">
        <f t="shared" si="1"/>
        <v>0.875</v>
      </c>
    </row>
    <row r="10" spans="1:12" ht="34" x14ac:dyDescent="0.2">
      <c r="A10" s="26" t="s">
        <v>27</v>
      </c>
      <c r="B10" s="46" t="s">
        <v>69</v>
      </c>
      <c r="C10" s="47">
        <v>4</v>
      </c>
      <c r="D10" s="47">
        <v>4</v>
      </c>
      <c r="E10" s="47">
        <v>4</v>
      </c>
      <c r="F10" s="47">
        <v>4</v>
      </c>
      <c r="G10" s="48">
        <v>3</v>
      </c>
      <c r="H10" s="48">
        <v>3</v>
      </c>
      <c r="I10" s="48">
        <v>4</v>
      </c>
      <c r="J10" s="48">
        <v>4</v>
      </c>
      <c r="K10" s="47">
        <f t="shared" si="0"/>
        <v>8</v>
      </c>
      <c r="L10" s="49">
        <f t="shared" si="1"/>
        <v>1</v>
      </c>
    </row>
    <row r="11" spans="1:12" ht="51" x14ac:dyDescent="0.2">
      <c r="A11" s="26" t="s">
        <v>28</v>
      </c>
      <c r="B11" s="46" t="s">
        <v>104</v>
      </c>
      <c r="C11" s="47">
        <v>4</v>
      </c>
      <c r="D11" s="47">
        <v>4</v>
      </c>
      <c r="E11" s="47">
        <v>4</v>
      </c>
      <c r="F11" s="47">
        <v>4</v>
      </c>
      <c r="G11" s="50">
        <v>3</v>
      </c>
      <c r="H11" s="50">
        <v>3</v>
      </c>
      <c r="I11" s="48">
        <v>4</v>
      </c>
      <c r="J11" s="48">
        <v>4</v>
      </c>
      <c r="K11" s="47">
        <f t="shared" si="0"/>
        <v>8</v>
      </c>
      <c r="L11" s="49">
        <f t="shared" si="1"/>
        <v>1</v>
      </c>
    </row>
    <row r="12" spans="1:12" ht="34" x14ac:dyDescent="0.2">
      <c r="A12" s="26" t="s">
        <v>29</v>
      </c>
      <c r="B12" s="46" t="s">
        <v>70</v>
      </c>
      <c r="C12" s="47">
        <v>4</v>
      </c>
      <c r="D12" s="47">
        <v>4</v>
      </c>
      <c r="E12" s="47">
        <v>4</v>
      </c>
      <c r="F12" s="47">
        <v>4</v>
      </c>
      <c r="G12" s="50">
        <v>3</v>
      </c>
      <c r="H12" s="50">
        <v>3</v>
      </c>
      <c r="I12" s="48">
        <v>4</v>
      </c>
      <c r="J12" s="48">
        <v>4</v>
      </c>
      <c r="K12" s="47">
        <f t="shared" si="0"/>
        <v>8</v>
      </c>
      <c r="L12" s="49">
        <f t="shared" si="1"/>
        <v>1</v>
      </c>
    </row>
    <row r="13" spans="1:12" ht="34" x14ac:dyDescent="0.2">
      <c r="A13" s="26" t="s">
        <v>30</v>
      </c>
      <c r="B13" s="46" t="s">
        <v>71</v>
      </c>
      <c r="C13" s="47">
        <v>4</v>
      </c>
      <c r="D13" s="47">
        <v>4</v>
      </c>
      <c r="E13" s="47">
        <v>3</v>
      </c>
      <c r="F13" s="47">
        <v>3</v>
      </c>
      <c r="G13" s="50">
        <v>3</v>
      </c>
      <c r="H13" s="50">
        <v>3</v>
      </c>
      <c r="I13" s="48">
        <v>4</v>
      </c>
      <c r="J13" s="48">
        <v>4</v>
      </c>
      <c r="K13" s="47">
        <f t="shared" si="0"/>
        <v>8</v>
      </c>
      <c r="L13" s="49">
        <f t="shared" si="1"/>
        <v>1</v>
      </c>
    </row>
    <row r="14" spans="1:12" ht="34" x14ac:dyDescent="0.2">
      <c r="A14" s="26" t="s">
        <v>32</v>
      </c>
      <c r="B14" s="46" t="s">
        <v>73</v>
      </c>
      <c r="C14" s="47">
        <v>4</v>
      </c>
      <c r="D14" s="47">
        <v>4</v>
      </c>
      <c r="E14" s="47">
        <v>4</v>
      </c>
      <c r="F14" s="47">
        <v>4</v>
      </c>
      <c r="G14" s="50">
        <v>3</v>
      </c>
      <c r="H14" s="50">
        <v>3</v>
      </c>
      <c r="I14" s="50">
        <v>4</v>
      </c>
      <c r="J14" s="50">
        <v>4</v>
      </c>
      <c r="K14" s="47">
        <f t="shared" si="0"/>
        <v>8</v>
      </c>
      <c r="L14" s="49">
        <f t="shared" si="1"/>
        <v>1</v>
      </c>
    </row>
    <row r="15" spans="1:12" ht="17" x14ac:dyDescent="0.2">
      <c r="A15" s="26" t="s">
        <v>33</v>
      </c>
      <c r="B15" s="46" t="s">
        <v>74</v>
      </c>
      <c r="C15" s="47">
        <v>4</v>
      </c>
      <c r="D15" s="47">
        <v>4</v>
      </c>
      <c r="E15" s="47">
        <v>4</v>
      </c>
      <c r="F15" s="47">
        <v>4</v>
      </c>
      <c r="G15" s="50">
        <v>3</v>
      </c>
      <c r="H15" s="50">
        <v>3</v>
      </c>
      <c r="I15" s="50">
        <v>4</v>
      </c>
      <c r="J15" s="50">
        <v>3</v>
      </c>
      <c r="K15" s="47">
        <f t="shared" si="0"/>
        <v>8</v>
      </c>
      <c r="L15" s="49">
        <f t="shared" si="1"/>
        <v>1</v>
      </c>
    </row>
    <row r="16" spans="1:12" ht="34" x14ac:dyDescent="0.2">
      <c r="A16" s="26" t="s">
        <v>34</v>
      </c>
      <c r="B16" s="46" t="s">
        <v>75</v>
      </c>
      <c r="C16" s="47">
        <v>4</v>
      </c>
      <c r="D16" s="47">
        <v>4</v>
      </c>
      <c r="E16" s="47">
        <v>4</v>
      </c>
      <c r="F16" s="47">
        <v>4</v>
      </c>
      <c r="G16" s="50">
        <v>3</v>
      </c>
      <c r="H16" s="50">
        <v>3</v>
      </c>
      <c r="I16" s="50">
        <v>4</v>
      </c>
      <c r="J16" s="50">
        <v>4</v>
      </c>
      <c r="K16" s="47">
        <f t="shared" si="0"/>
        <v>8</v>
      </c>
      <c r="L16" s="49">
        <f t="shared" si="1"/>
        <v>1</v>
      </c>
    </row>
    <row r="17" spans="1:12" ht="51" x14ac:dyDescent="0.2">
      <c r="A17" s="26" t="s">
        <v>35</v>
      </c>
      <c r="B17" s="46" t="s">
        <v>76</v>
      </c>
      <c r="C17" s="47">
        <v>4</v>
      </c>
      <c r="D17" s="47">
        <v>4</v>
      </c>
      <c r="E17" s="47">
        <v>4</v>
      </c>
      <c r="F17" s="47">
        <v>4</v>
      </c>
      <c r="G17" s="50">
        <v>3</v>
      </c>
      <c r="H17" s="50">
        <v>3</v>
      </c>
      <c r="I17" s="50">
        <v>4</v>
      </c>
      <c r="J17" s="50">
        <v>4</v>
      </c>
      <c r="K17" s="47">
        <f t="shared" si="0"/>
        <v>8</v>
      </c>
      <c r="L17" s="49">
        <f t="shared" si="1"/>
        <v>1</v>
      </c>
    </row>
    <row r="18" spans="1:12" ht="34" x14ac:dyDescent="0.2">
      <c r="A18" s="26" t="s">
        <v>36</v>
      </c>
      <c r="B18" s="46" t="s">
        <v>9</v>
      </c>
      <c r="C18" s="47">
        <v>4</v>
      </c>
      <c r="D18" s="47">
        <v>4</v>
      </c>
      <c r="E18" s="47">
        <v>4</v>
      </c>
      <c r="F18" s="47">
        <v>4</v>
      </c>
      <c r="G18" s="50">
        <v>3</v>
      </c>
      <c r="H18" s="50">
        <v>3</v>
      </c>
      <c r="I18" s="50">
        <v>4</v>
      </c>
      <c r="J18" s="50">
        <v>4</v>
      </c>
      <c r="K18" s="47">
        <f t="shared" si="0"/>
        <v>8</v>
      </c>
      <c r="L18" s="49">
        <f t="shared" si="1"/>
        <v>1</v>
      </c>
    </row>
    <row r="19" spans="1:12" ht="17" x14ac:dyDescent="0.2">
      <c r="A19" s="26" t="s">
        <v>37</v>
      </c>
      <c r="B19" s="46" t="s">
        <v>77</v>
      </c>
      <c r="C19" s="47">
        <v>4</v>
      </c>
      <c r="D19" s="47">
        <v>4</v>
      </c>
      <c r="E19" s="47">
        <v>4</v>
      </c>
      <c r="F19" s="47">
        <v>4</v>
      </c>
      <c r="G19" s="50">
        <v>3</v>
      </c>
      <c r="H19" s="50">
        <v>3</v>
      </c>
      <c r="I19" s="50">
        <v>4</v>
      </c>
      <c r="J19" s="50">
        <v>4</v>
      </c>
      <c r="K19" s="47">
        <f t="shared" si="0"/>
        <v>8</v>
      </c>
      <c r="L19" s="49">
        <f t="shared" si="1"/>
        <v>1</v>
      </c>
    </row>
    <row r="20" spans="1:12" ht="34" x14ac:dyDescent="0.2">
      <c r="A20" s="28" t="s">
        <v>38</v>
      </c>
      <c r="B20" s="52" t="s">
        <v>78</v>
      </c>
      <c r="C20" s="47">
        <v>4</v>
      </c>
      <c r="D20" s="47">
        <v>4</v>
      </c>
      <c r="E20" s="47">
        <v>4</v>
      </c>
      <c r="F20" s="47">
        <v>4</v>
      </c>
      <c r="G20" s="50">
        <v>3</v>
      </c>
      <c r="H20" s="50">
        <v>3</v>
      </c>
      <c r="I20" s="50">
        <v>4</v>
      </c>
      <c r="J20" s="50">
        <v>4</v>
      </c>
      <c r="K20" s="47">
        <f t="shared" si="0"/>
        <v>8</v>
      </c>
      <c r="L20" s="49">
        <f t="shared" si="1"/>
        <v>1</v>
      </c>
    </row>
    <row r="21" spans="1:12" ht="51" x14ac:dyDescent="0.2">
      <c r="A21" s="28" t="s">
        <v>39</v>
      </c>
      <c r="B21" s="52" t="s">
        <v>79</v>
      </c>
      <c r="C21" s="47">
        <v>4</v>
      </c>
      <c r="D21" s="47">
        <v>4</v>
      </c>
      <c r="E21" s="47">
        <v>4</v>
      </c>
      <c r="F21" s="47">
        <v>4</v>
      </c>
      <c r="G21" s="50">
        <v>3</v>
      </c>
      <c r="H21" s="50">
        <v>3</v>
      </c>
      <c r="I21" s="50">
        <v>4</v>
      </c>
      <c r="J21" s="50">
        <v>4</v>
      </c>
      <c r="K21" s="47">
        <f t="shared" si="0"/>
        <v>8</v>
      </c>
      <c r="L21" s="49">
        <f t="shared" si="1"/>
        <v>1</v>
      </c>
    </row>
    <row r="22" spans="1:12" ht="34" x14ac:dyDescent="0.2">
      <c r="A22" s="28" t="s">
        <v>40</v>
      </c>
      <c r="B22" s="52" t="s">
        <v>80</v>
      </c>
      <c r="C22" s="47">
        <v>3</v>
      </c>
      <c r="D22" s="47">
        <v>4</v>
      </c>
      <c r="E22" s="47">
        <v>4</v>
      </c>
      <c r="F22" s="47">
        <v>4</v>
      </c>
      <c r="G22" s="50">
        <v>3</v>
      </c>
      <c r="H22" s="50">
        <v>3</v>
      </c>
      <c r="I22" s="50">
        <v>4</v>
      </c>
      <c r="J22" s="50">
        <v>4</v>
      </c>
      <c r="K22" s="47">
        <f t="shared" si="0"/>
        <v>8</v>
      </c>
      <c r="L22" s="49">
        <f t="shared" si="1"/>
        <v>1</v>
      </c>
    </row>
    <row r="23" spans="1:12" ht="34" x14ac:dyDescent="0.2">
      <c r="A23" s="28" t="s">
        <v>41</v>
      </c>
      <c r="B23" s="52" t="s">
        <v>81</v>
      </c>
      <c r="C23" s="47">
        <v>4</v>
      </c>
      <c r="D23" s="47">
        <v>4</v>
      </c>
      <c r="E23" s="47">
        <v>4</v>
      </c>
      <c r="F23" s="47">
        <v>4</v>
      </c>
      <c r="G23" s="50">
        <v>3</v>
      </c>
      <c r="H23" s="50">
        <v>3</v>
      </c>
      <c r="I23" s="50">
        <v>4</v>
      </c>
      <c r="J23" s="50">
        <v>4</v>
      </c>
      <c r="K23" s="47">
        <f t="shared" si="0"/>
        <v>8</v>
      </c>
      <c r="L23" s="49">
        <f t="shared" si="1"/>
        <v>1</v>
      </c>
    </row>
    <row r="24" spans="1:12" ht="34" x14ac:dyDescent="0.2">
      <c r="A24" s="28" t="s">
        <v>42</v>
      </c>
      <c r="B24" s="52" t="s">
        <v>82</v>
      </c>
      <c r="C24" s="47">
        <v>4</v>
      </c>
      <c r="D24" s="47">
        <v>4</v>
      </c>
      <c r="E24" s="47">
        <v>4</v>
      </c>
      <c r="F24" s="47">
        <v>4</v>
      </c>
      <c r="G24" s="50">
        <v>3</v>
      </c>
      <c r="H24" s="50">
        <v>3</v>
      </c>
      <c r="I24" s="50">
        <v>4</v>
      </c>
      <c r="J24" s="50">
        <v>4</v>
      </c>
      <c r="K24" s="47">
        <f t="shared" si="0"/>
        <v>8</v>
      </c>
      <c r="L24" s="49">
        <f t="shared" si="1"/>
        <v>1</v>
      </c>
    </row>
    <row r="25" spans="1:12" ht="34" x14ac:dyDescent="0.2">
      <c r="A25" s="28" t="s">
        <v>43</v>
      </c>
      <c r="B25" s="52" t="s">
        <v>83</v>
      </c>
      <c r="C25" s="47">
        <v>4</v>
      </c>
      <c r="D25" s="47">
        <v>4</v>
      </c>
      <c r="E25" s="47">
        <v>3</v>
      </c>
      <c r="F25" s="47">
        <v>3</v>
      </c>
      <c r="G25" s="50">
        <v>3</v>
      </c>
      <c r="H25" s="50">
        <v>3</v>
      </c>
      <c r="I25" s="50">
        <v>4</v>
      </c>
      <c r="J25" s="50">
        <v>4</v>
      </c>
      <c r="K25" s="47">
        <f t="shared" si="0"/>
        <v>8</v>
      </c>
      <c r="L25" s="49">
        <f t="shared" si="1"/>
        <v>1</v>
      </c>
    </row>
    <row r="26" spans="1:12" ht="34" x14ac:dyDescent="0.2">
      <c r="A26" s="30" t="s">
        <v>46</v>
      </c>
      <c r="B26" s="51" t="s">
        <v>86</v>
      </c>
      <c r="C26" s="47">
        <v>4</v>
      </c>
      <c r="D26" s="47">
        <v>4</v>
      </c>
      <c r="E26" s="47">
        <v>4</v>
      </c>
      <c r="F26" s="47">
        <v>4</v>
      </c>
      <c r="G26" s="50">
        <v>3</v>
      </c>
      <c r="H26" s="50">
        <v>3</v>
      </c>
      <c r="I26" s="50">
        <v>4</v>
      </c>
      <c r="J26" s="50">
        <v>4</v>
      </c>
      <c r="K26" s="47">
        <f t="shared" si="0"/>
        <v>8</v>
      </c>
      <c r="L26" s="49">
        <f t="shared" si="1"/>
        <v>1</v>
      </c>
    </row>
    <row r="27" spans="1:12" ht="51" x14ac:dyDescent="0.2">
      <c r="A27" s="30" t="s">
        <v>47</v>
      </c>
      <c r="B27" s="51" t="s">
        <v>87</v>
      </c>
      <c r="C27" s="47">
        <v>4</v>
      </c>
      <c r="D27" s="47">
        <v>4</v>
      </c>
      <c r="E27" s="47">
        <v>4</v>
      </c>
      <c r="F27" s="47">
        <v>4</v>
      </c>
      <c r="G27" s="50">
        <v>3</v>
      </c>
      <c r="H27" s="50">
        <v>3</v>
      </c>
      <c r="I27" s="50">
        <v>4</v>
      </c>
      <c r="J27" s="50">
        <v>4</v>
      </c>
      <c r="K27" s="47">
        <f t="shared" si="0"/>
        <v>8</v>
      </c>
      <c r="L27" s="49">
        <f t="shared" si="1"/>
        <v>1</v>
      </c>
    </row>
    <row r="28" spans="1:12" ht="34" x14ac:dyDescent="0.2">
      <c r="A28" s="30" t="s">
        <v>48</v>
      </c>
      <c r="B28" s="51" t="s">
        <v>88</v>
      </c>
      <c r="C28" s="47">
        <v>4</v>
      </c>
      <c r="D28" s="47">
        <v>4</v>
      </c>
      <c r="E28" s="47">
        <v>4</v>
      </c>
      <c r="F28" s="47">
        <v>4</v>
      </c>
      <c r="G28" s="50">
        <v>3</v>
      </c>
      <c r="H28" s="50">
        <v>3</v>
      </c>
      <c r="I28" s="50">
        <v>4</v>
      </c>
      <c r="J28" s="50">
        <v>4</v>
      </c>
      <c r="K28" s="47">
        <f t="shared" si="0"/>
        <v>8</v>
      </c>
      <c r="L28" s="49">
        <f t="shared" si="1"/>
        <v>1</v>
      </c>
    </row>
    <row r="29" spans="1:12" ht="34" x14ac:dyDescent="0.2">
      <c r="A29" s="30" t="s">
        <v>49</v>
      </c>
      <c r="B29" s="51" t="s">
        <v>89</v>
      </c>
      <c r="C29" s="47">
        <v>4</v>
      </c>
      <c r="D29" s="47">
        <v>4</v>
      </c>
      <c r="E29" s="47">
        <v>4</v>
      </c>
      <c r="F29" s="47">
        <v>4</v>
      </c>
      <c r="G29" s="50">
        <v>3</v>
      </c>
      <c r="H29" s="50">
        <v>3</v>
      </c>
      <c r="I29" s="50">
        <v>4</v>
      </c>
      <c r="J29" s="50">
        <v>4</v>
      </c>
      <c r="K29" s="47">
        <f t="shared" si="0"/>
        <v>8</v>
      </c>
      <c r="L29" s="49">
        <f t="shared" si="1"/>
        <v>1</v>
      </c>
    </row>
    <row r="30" spans="1:12" ht="34" x14ac:dyDescent="0.2">
      <c r="A30" s="30" t="s">
        <v>53</v>
      </c>
      <c r="B30" s="51" t="s">
        <v>93</v>
      </c>
      <c r="C30" s="47">
        <v>4</v>
      </c>
      <c r="D30" s="47">
        <v>4</v>
      </c>
      <c r="E30" s="47">
        <v>4</v>
      </c>
      <c r="F30" s="47">
        <v>4</v>
      </c>
      <c r="G30" s="50">
        <v>3</v>
      </c>
      <c r="H30" s="50">
        <v>3</v>
      </c>
      <c r="I30" s="50">
        <v>4</v>
      </c>
      <c r="J30" s="50">
        <v>4</v>
      </c>
      <c r="K30" s="47">
        <f t="shared" si="0"/>
        <v>8</v>
      </c>
      <c r="L30" s="49">
        <f t="shared" si="1"/>
        <v>1</v>
      </c>
    </row>
    <row r="31" spans="1:12" ht="34" x14ac:dyDescent="0.2">
      <c r="A31" s="30" t="s">
        <v>54</v>
      </c>
      <c r="B31" s="51" t="s">
        <v>94</v>
      </c>
      <c r="C31" s="47">
        <v>4</v>
      </c>
      <c r="D31" s="47">
        <v>4</v>
      </c>
      <c r="E31" s="47">
        <v>4</v>
      </c>
      <c r="F31" s="47">
        <v>4</v>
      </c>
      <c r="G31" s="50">
        <v>3</v>
      </c>
      <c r="H31" s="50">
        <v>3</v>
      </c>
      <c r="I31" s="50">
        <v>4</v>
      </c>
      <c r="J31" s="50">
        <v>4</v>
      </c>
      <c r="K31" s="47">
        <f t="shared" si="0"/>
        <v>8</v>
      </c>
      <c r="L31" s="49">
        <f t="shared" si="1"/>
        <v>1</v>
      </c>
    </row>
    <row r="32" spans="1:12" ht="34" x14ac:dyDescent="0.2">
      <c r="A32" s="30" t="s">
        <v>55</v>
      </c>
      <c r="B32" s="51" t="s">
        <v>95</v>
      </c>
      <c r="C32" s="47">
        <v>4</v>
      </c>
      <c r="D32" s="47">
        <v>4</v>
      </c>
      <c r="E32" s="47">
        <v>4</v>
      </c>
      <c r="F32" s="47">
        <v>4</v>
      </c>
      <c r="G32" s="50">
        <v>3</v>
      </c>
      <c r="H32" s="50">
        <v>3</v>
      </c>
      <c r="I32" s="50">
        <v>4</v>
      </c>
      <c r="J32" s="50">
        <v>4</v>
      </c>
      <c r="K32" s="47">
        <f t="shared" si="0"/>
        <v>8</v>
      </c>
      <c r="L32" s="49">
        <f t="shared" si="1"/>
        <v>1</v>
      </c>
    </row>
    <row r="33" spans="1:12" ht="17" x14ac:dyDescent="0.2">
      <c r="A33" s="30" t="s">
        <v>56</v>
      </c>
      <c r="B33" s="51" t="s">
        <v>96</v>
      </c>
      <c r="C33" s="47">
        <v>4</v>
      </c>
      <c r="D33" s="47">
        <v>4</v>
      </c>
      <c r="E33" s="47">
        <v>4</v>
      </c>
      <c r="F33" s="47">
        <v>4</v>
      </c>
      <c r="G33" s="50">
        <v>3</v>
      </c>
      <c r="H33" s="50">
        <v>3</v>
      </c>
      <c r="I33" s="50">
        <v>4</v>
      </c>
      <c r="J33" s="50">
        <v>4</v>
      </c>
      <c r="K33" s="47">
        <f t="shared" si="0"/>
        <v>8</v>
      </c>
      <c r="L33" s="49">
        <f t="shared" si="1"/>
        <v>1</v>
      </c>
    </row>
    <row r="34" spans="1:12" ht="17" x14ac:dyDescent="0.2">
      <c r="A34" s="32" t="s">
        <v>57</v>
      </c>
      <c r="B34" s="53" t="s">
        <v>97</v>
      </c>
      <c r="C34" s="47">
        <v>4</v>
      </c>
      <c r="D34" s="47">
        <v>4</v>
      </c>
      <c r="E34" s="47">
        <v>4</v>
      </c>
      <c r="F34" s="47">
        <v>4</v>
      </c>
      <c r="G34" s="50">
        <v>3</v>
      </c>
      <c r="H34" s="50">
        <v>3</v>
      </c>
      <c r="I34" s="50">
        <v>4</v>
      </c>
      <c r="J34" s="50">
        <v>4</v>
      </c>
      <c r="K34" s="47">
        <f t="shared" si="0"/>
        <v>8</v>
      </c>
      <c r="L34" s="49">
        <f t="shared" si="1"/>
        <v>1</v>
      </c>
    </row>
    <row r="35" spans="1:12" ht="17" x14ac:dyDescent="0.2">
      <c r="A35" s="32" t="s">
        <v>58</v>
      </c>
      <c r="B35" s="53" t="s">
        <v>98</v>
      </c>
      <c r="C35" s="47">
        <v>4</v>
      </c>
      <c r="D35" s="47">
        <v>4</v>
      </c>
      <c r="E35" s="47">
        <v>4</v>
      </c>
      <c r="F35" s="47">
        <v>4</v>
      </c>
      <c r="G35" s="50">
        <v>3</v>
      </c>
      <c r="H35" s="50">
        <v>3</v>
      </c>
      <c r="I35" s="50">
        <v>4</v>
      </c>
      <c r="J35" s="50">
        <v>4</v>
      </c>
      <c r="K35" s="47">
        <f t="shared" si="0"/>
        <v>8</v>
      </c>
      <c r="L35" s="49">
        <f t="shared" si="1"/>
        <v>1</v>
      </c>
    </row>
    <row r="36" spans="1:12" ht="34" x14ac:dyDescent="0.2">
      <c r="A36" s="32" t="s">
        <v>59</v>
      </c>
      <c r="B36" s="53" t="s">
        <v>99</v>
      </c>
      <c r="C36" s="47">
        <v>4</v>
      </c>
      <c r="D36" s="47">
        <v>4</v>
      </c>
      <c r="E36" s="47">
        <v>4</v>
      </c>
      <c r="F36" s="47">
        <v>4</v>
      </c>
      <c r="G36" s="50">
        <v>3</v>
      </c>
      <c r="H36" s="50">
        <v>3</v>
      </c>
      <c r="I36" s="50">
        <v>4</v>
      </c>
      <c r="J36" s="50">
        <v>4</v>
      </c>
      <c r="K36" s="47">
        <f t="shared" si="0"/>
        <v>8</v>
      </c>
      <c r="L36" s="49">
        <f t="shared" si="1"/>
        <v>1</v>
      </c>
    </row>
    <row r="37" spans="1:12" ht="34" x14ac:dyDescent="0.2">
      <c r="A37" s="32" t="s">
        <v>60</v>
      </c>
      <c r="B37" s="53" t="s">
        <v>100</v>
      </c>
      <c r="C37" s="47">
        <v>4</v>
      </c>
      <c r="D37" s="47">
        <v>4</v>
      </c>
      <c r="E37" s="47">
        <v>3</v>
      </c>
      <c r="F37" s="47">
        <v>3</v>
      </c>
      <c r="G37" s="50">
        <v>3</v>
      </c>
      <c r="H37" s="50">
        <v>3</v>
      </c>
      <c r="I37" s="50">
        <v>4</v>
      </c>
      <c r="J37" s="50">
        <v>4</v>
      </c>
      <c r="K37" s="47">
        <f t="shared" si="0"/>
        <v>8</v>
      </c>
      <c r="L37" s="49">
        <f t="shared" si="1"/>
        <v>1</v>
      </c>
    </row>
    <row r="38" spans="1:12" ht="51" x14ac:dyDescent="0.2">
      <c r="A38" s="32" t="s">
        <v>61</v>
      </c>
      <c r="B38" s="53" t="s">
        <v>10</v>
      </c>
      <c r="C38" s="47">
        <v>4</v>
      </c>
      <c r="D38" s="47">
        <v>4</v>
      </c>
      <c r="E38" s="47">
        <v>4</v>
      </c>
      <c r="F38" s="47">
        <v>4</v>
      </c>
      <c r="G38" s="50">
        <v>3</v>
      </c>
      <c r="H38" s="50">
        <v>3</v>
      </c>
      <c r="I38" s="50">
        <v>4</v>
      </c>
      <c r="J38" s="50">
        <v>4</v>
      </c>
      <c r="K38" s="47">
        <f t="shared" si="0"/>
        <v>8</v>
      </c>
      <c r="L38" s="49">
        <f t="shared" si="1"/>
        <v>1</v>
      </c>
    </row>
    <row r="39" spans="1:12" ht="51" x14ac:dyDescent="0.2">
      <c r="A39" s="32" t="s">
        <v>62</v>
      </c>
      <c r="B39" s="53" t="s">
        <v>101</v>
      </c>
      <c r="C39" s="47">
        <v>4</v>
      </c>
      <c r="D39" s="47">
        <v>4</v>
      </c>
      <c r="E39" s="47">
        <v>4</v>
      </c>
      <c r="F39" s="47">
        <v>4</v>
      </c>
      <c r="G39" s="50">
        <v>3</v>
      </c>
      <c r="H39" s="50">
        <v>3</v>
      </c>
      <c r="I39" s="50">
        <v>4</v>
      </c>
      <c r="J39" s="50">
        <v>4</v>
      </c>
      <c r="K39" s="47">
        <f t="shared" si="0"/>
        <v>8</v>
      </c>
      <c r="L39" s="49">
        <f t="shared" si="1"/>
        <v>1</v>
      </c>
    </row>
    <row r="40" spans="1:12" ht="34" x14ac:dyDescent="0.2">
      <c r="A40" s="32" t="s">
        <v>63</v>
      </c>
      <c r="B40" s="53" t="s">
        <v>102</v>
      </c>
      <c r="C40" s="47">
        <v>4</v>
      </c>
      <c r="D40" s="47">
        <v>4</v>
      </c>
      <c r="E40" s="47">
        <v>4</v>
      </c>
      <c r="F40" s="47">
        <v>4</v>
      </c>
      <c r="G40" s="50">
        <v>3</v>
      </c>
      <c r="H40" s="50">
        <v>3</v>
      </c>
      <c r="I40" s="50">
        <v>4</v>
      </c>
      <c r="J40" s="50">
        <v>4</v>
      </c>
      <c r="K40" s="47">
        <f t="shared" si="0"/>
        <v>8</v>
      </c>
      <c r="L40" s="49">
        <f t="shared" si="1"/>
        <v>1</v>
      </c>
    </row>
    <row r="41" spans="1:12" ht="17" x14ac:dyDescent="0.2">
      <c r="A41" s="32" t="s">
        <v>64</v>
      </c>
      <c r="B41" s="53" t="s">
        <v>103</v>
      </c>
      <c r="C41" s="47">
        <v>4</v>
      </c>
      <c r="D41" s="47">
        <v>4</v>
      </c>
      <c r="E41" s="47">
        <v>4</v>
      </c>
      <c r="F41" s="47">
        <v>4</v>
      </c>
      <c r="G41" s="50">
        <v>3</v>
      </c>
      <c r="H41" s="50">
        <v>3</v>
      </c>
      <c r="I41" s="50">
        <v>4</v>
      </c>
      <c r="J41" s="50">
        <v>3</v>
      </c>
      <c r="K41" s="47">
        <f t="shared" si="0"/>
        <v>8</v>
      </c>
      <c r="L41" s="49">
        <f t="shared" si="1"/>
        <v>1</v>
      </c>
    </row>
    <row r="42" spans="1:12" x14ac:dyDescent="0.2">
      <c r="A42" s="7"/>
      <c r="B42" s="6"/>
    </row>
    <row r="43" spans="1:12" x14ac:dyDescent="0.2">
      <c r="A43" s="7"/>
      <c r="B43" s="6"/>
    </row>
    <row r="44" spans="1:12" x14ac:dyDescent="0.2">
      <c r="A44" s="7"/>
      <c r="B44" s="6"/>
    </row>
    <row r="45" spans="1:12" x14ac:dyDescent="0.2">
      <c r="A45" s="7"/>
    </row>
    <row r="46" spans="1:12" x14ac:dyDescent="0.2">
      <c r="A46" s="7"/>
    </row>
    <row r="47" spans="1:12" x14ac:dyDescent="0.2">
      <c r="A47" s="7"/>
    </row>
    <row r="48" spans="1:12" x14ac:dyDescent="0.2">
      <c r="A48" s="7"/>
    </row>
    <row r="49" spans="1:2" x14ac:dyDescent="0.2">
      <c r="A49" s="7"/>
      <c r="B49" s="6"/>
    </row>
  </sheetData>
  <sortState xmlns:xlrd2="http://schemas.microsoft.com/office/spreadsheetml/2017/richdata2" ref="A2:L41">
    <sortCondition ref="L2"/>
  </sortState>
  <phoneticPr fontId="4" type="noConversion"/>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12921-0774-F240-8998-B16E210E1E2D}">
  <dimension ref="A1:AN9"/>
  <sheetViews>
    <sheetView tabSelected="1" workbookViewId="0">
      <selection activeCell="I16" sqref="I16"/>
    </sheetView>
  </sheetViews>
  <sheetFormatPr baseColWidth="10" defaultRowHeight="15" x14ac:dyDescent="0.2"/>
  <sheetData>
    <row r="1" spans="1:40" x14ac:dyDescent="0.2">
      <c r="A1" t="s">
        <v>106</v>
      </c>
      <c r="B1" t="s">
        <v>107</v>
      </c>
      <c r="C1" t="s">
        <v>108</v>
      </c>
      <c r="D1" t="s">
        <v>109</v>
      </c>
      <c r="E1" t="s">
        <v>110</v>
      </c>
      <c r="F1" t="s">
        <v>111</v>
      </c>
      <c r="G1" t="s">
        <v>112</v>
      </c>
      <c r="H1" t="s">
        <v>113</v>
      </c>
      <c r="I1" t="s">
        <v>114</v>
      </c>
      <c r="J1" t="s">
        <v>115</v>
      </c>
      <c r="K1" t="s">
        <v>116</v>
      </c>
      <c r="L1" t="s">
        <v>117</v>
      </c>
      <c r="M1" t="s">
        <v>118</v>
      </c>
      <c r="N1" t="s">
        <v>119</v>
      </c>
      <c r="O1" t="s">
        <v>120</v>
      </c>
      <c r="P1" t="s">
        <v>121</v>
      </c>
      <c r="Q1" t="s">
        <v>122</v>
      </c>
      <c r="R1" t="s">
        <v>123</v>
      </c>
      <c r="S1" t="s">
        <v>124</v>
      </c>
      <c r="T1" t="s">
        <v>125</v>
      </c>
      <c r="U1" t="s">
        <v>126</v>
      </c>
      <c r="V1" t="s">
        <v>127</v>
      </c>
      <c r="W1" t="s">
        <v>128</v>
      </c>
      <c r="X1" t="s">
        <v>129</v>
      </c>
      <c r="Y1" t="s">
        <v>130</v>
      </c>
      <c r="Z1" t="s">
        <v>131</v>
      </c>
      <c r="AA1" t="s">
        <v>132</v>
      </c>
      <c r="AB1" t="s">
        <v>133</v>
      </c>
      <c r="AC1" t="s">
        <v>134</v>
      </c>
      <c r="AD1" t="s">
        <v>135</v>
      </c>
      <c r="AE1" t="s">
        <v>136</v>
      </c>
      <c r="AF1" t="s">
        <v>137</v>
      </c>
      <c r="AG1" t="s">
        <v>138</v>
      </c>
      <c r="AH1" t="s">
        <v>139</v>
      </c>
      <c r="AI1" t="s">
        <v>140</v>
      </c>
      <c r="AJ1" t="s">
        <v>141</v>
      </c>
      <c r="AK1" t="s">
        <v>142</v>
      </c>
      <c r="AL1" t="s">
        <v>143</v>
      </c>
      <c r="AM1" t="s">
        <v>144</v>
      </c>
      <c r="AN1" t="s">
        <v>145</v>
      </c>
    </row>
    <row r="2" spans="1:40" x14ac:dyDescent="0.2">
      <c r="A2" s="64">
        <v>4</v>
      </c>
      <c r="B2" s="64">
        <v>4</v>
      </c>
      <c r="C2" s="64">
        <v>4</v>
      </c>
      <c r="D2" s="64">
        <v>4</v>
      </c>
      <c r="E2" s="64">
        <v>4</v>
      </c>
      <c r="F2" s="64">
        <v>4</v>
      </c>
      <c r="G2" s="64">
        <v>4</v>
      </c>
      <c r="H2" s="64">
        <v>4</v>
      </c>
      <c r="I2" s="64">
        <v>4</v>
      </c>
      <c r="J2" s="64">
        <v>4</v>
      </c>
      <c r="K2" s="64">
        <v>4</v>
      </c>
      <c r="L2" s="64">
        <v>4</v>
      </c>
      <c r="M2" s="64">
        <v>4</v>
      </c>
      <c r="N2" s="64">
        <v>4</v>
      </c>
      <c r="O2" s="64">
        <v>4</v>
      </c>
      <c r="P2" s="64">
        <v>3</v>
      </c>
      <c r="Q2" s="64">
        <v>4</v>
      </c>
      <c r="R2" s="64">
        <v>4</v>
      </c>
      <c r="S2" s="64">
        <v>4</v>
      </c>
      <c r="T2" s="64">
        <v>4</v>
      </c>
      <c r="U2" s="64">
        <v>4</v>
      </c>
      <c r="V2" s="64">
        <v>4</v>
      </c>
      <c r="W2" s="64">
        <v>4</v>
      </c>
      <c r="X2" s="64">
        <v>4</v>
      </c>
      <c r="Y2" s="64">
        <v>4</v>
      </c>
      <c r="Z2" s="64">
        <v>4</v>
      </c>
      <c r="AA2" s="64">
        <v>4</v>
      </c>
      <c r="AB2" s="64">
        <v>4</v>
      </c>
      <c r="AC2" s="64">
        <v>4</v>
      </c>
      <c r="AD2" s="64">
        <v>4</v>
      </c>
      <c r="AE2" s="64">
        <v>4</v>
      </c>
      <c r="AF2" s="64">
        <v>4</v>
      </c>
      <c r="AG2" s="64">
        <v>4</v>
      </c>
      <c r="AH2" s="64">
        <v>4</v>
      </c>
      <c r="AI2" s="64">
        <v>4</v>
      </c>
      <c r="AJ2" s="64">
        <v>4</v>
      </c>
      <c r="AK2" s="64">
        <v>4</v>
      </c>
      <c r="AL2" s="64">
        <v>4</v>
      </c>
      <c r="AM2" s="64">
        <v>4</v>
      </c>
      <c r="AN2" s="64">
        <v>4</v>
      </c>
    </row>
    <row r="3" spans="1:40" x14ac:dyDescent="0.2">
      <c r="A3" s="64">
        <v>4</v>
      </c>
      <c r="B3" s="64">
        <v>4</v>
      </c>
      <c r="C3" s="64">
        <v>4</v>
      </c>
      <c r="D3" s="64">
        <v>4</v>
      </c>
      <c r="E3" s="64">
        <v>4</v>
      </c>
      <c r="F3" s="64">
        <v>4</v>
      </c>
      <c r="G3" s="64">
        <v>4</v>
      </c>
      <c r="H3" s="64">
        <v>4</v>
      </c>
      <c r="I3" s="64">
        <v>4</v>
      </c>
      <c r="J3" s="64">
        <v>4</v>
      </c>
      <c r="K3" s="64">
        <v>4</v>
      </c>
      <c r="L3" s="64">
        <v>4</v>
      </c>
      <c r="M3" s="64">
        <v>4</v>
      </c>
      <c r="N3" s="64">
        <v>4</v>
      </c>
      <c r="O3" s="64">
        <v>4</v>
      </c>
      <c r="P3" s="64">
        <v>4</v>
      </c>
      <c r="Q3" s="64">
        <v>4</v>
      </c>
      <c r="R3" s="64">
        <v>4</v>
      </c>
      <c r="S3" s="64">
        <v>4</v>
      </c>
      <c r="T3" s="64">
        <v>4</v>
      </c>
      <c r="U3" s="64">
        <v>4</v>
      </c>
      <c r="V3" s="64">
        <v>4</v>
      </c>
      <c r="W3" s="64">
        <v>4</v>
      </c>
      <c r="X3" s="64">
        <v>4</v>
      </c>
      <c r="Y3" s="64">
        <v>4</v>
      </c>
      <c r="Z3" s="64">
        <v>4</v>
      </c>
      <c r="AA3" s="64">
        <v>4</v>
      </c>
      <c r="AB3" s="64">
        <v>4</v>
      </c>
      <c r="AC3" s="64">
        <v>4</v>
      </c>
      <c r="AD3" s="64">
        <v>4</v>
      </c>
      <c r="AE3" s="64">
        <v>4</v>
      </c>
      <c r="AF3" s="64">
        <v>4</v>
      </c>
      <c r="AG3" s="64">
        <v>4</v>
      </c>
      <c r="AH3" s="64">
        <v>4</v>
      </c>
      <c r="AI3" s="64">
        <v>4</v>
      </c>
      <c r="AJ3" s="64">
        <v>4</v>
      </c>
      <c r="AK3" s="64">
        <v>4</v>
      </c>
      <c r="AL3" s="64">
        <v>4</v>
      </c>
      <c r="AM3" s="64">
        <v>4</v>
      </c>
      <c r="AN3" s="64">
        <v>4</v>
      </c>
    </row>
    <row r="4" spans="1:40" x14ac:dyDescent="0.2">
      <c r="A4" s="64">
        <v>4</v>
      </c>
      <c r="B4" s="64">
        <v>4</v>
      </c>
      <c r="C4" s="64">
        <v>4</v>
      </c>
      <c r="D4" s="64">
        <v>4</v>
      </c>
      <c r="E4" s="64">
        <v>4</v>
      </c>
      <c r="F4" s="64">
        <v>3</v>
      </c>
      <c r="G4" s="64">
        <v>3</v>
      </c>
      <c r="H4" s="64">
        <v>4</v>
      </c>
      <c r="I4" s="64">
        <v>4</v>
      </c>
      <c r="J4" s="64">
        <v>4</v>
      </c>
      <c r="K4" s="64">
        <v>4</v>
      </c>
      <c r="L4" s="64">
        <v>4</v>
      </c>
      <c r="M4" s="64">
        <v>4</v>
      </c>
      <c r="N4" s="64">
        <v>4</v>
      </c>
      <c r="O4" s="64">
        <v>4</v>
      </c>
      <c r="P4" s="64">
        <v>4</v>
      </c>
      <c r="Q4" s="64">
        <v>4</v>
      </c>
      <c r="R4" s="64">
        <v>4</v>
      </c>
      <c r="S4" s="64">
        <v>3</v>
      </c>
      <c r="T4" s="64">
        <v>4</v>
      </c>
      <c r="U4" s="64">
        <v>4</v>
      </c>
      <c r="V4" s="64">
        <v>4</v>
      </c>
      <c r="W4" s="64">
        <v>4</v>
      </c>
      <c r="X4" s="64">
        <v>4</v>
      </c>
      <c r="Y4" s="64">
        <v>4</v>
      </c>
      <c r="Z4" s="64">
        <v>3</v>
      </c>
      <c r="AA4" s="64">
        <v>3</v>
      </c>
      <c r="AB4" s="64">
        <v>4</v>
      </c>
      <c r="AC4" s="64">
        <v>4</v>
      </c>
      <c r="AD4" s="64">
        <v>4</v>
      </c>
      <c r="AE4" s="64">
        <v>4</v>
      </c>
      <c r="AF4" s="64">
        <v>4</v>
      </c>
      <c r="AG4" s="64">
        <v>4</v>
      </c>
      <c r="AH4" s="64">
        <v>4</v>
      </c>
      <c r="AI4" s="64">
        <v>4</v>
      </c>
      <c r="AJ4" s="64">
        <v>3</v>
      </c>
      <c r="AK4" s="64">
        <v>4</v>
      </c>
      <c r="AL4" s="64">
        <v>4</v>
      </c>
      <c r="AM4" s="64">
        <v>4</v>
      </c>
      <c r="AN4" s="64">
        <v>4</v>
      </c>
    </row>
    <row r="5" spans="1:40" x14ac:dyDescent="0.2">
      <c r="A5" s="64">
        <v>4</v>
      </c>
      <c r="B5" s="64">
        <v>4</v>
      </c>
      <c r="C5" s="64">
        <v>4</v>
      </c>
      <c r="D5" s="64">
        <v>4</v>
      </c>
      <c r="E5" s="64">
        <v>4</v>
      </c>
      <c r="F5" s="64">
        <v>3</v>
      </c>
      <c r="G5" s="64">
        <v>3</v>
      </c>
      <c r="H5" s="64">
        <v>4</v>
      </c>
      <c r="I5" s="64">
        <v>4</v>
      </c>
      <c r="J5" s="64">
        <v>4</v>
      </c>
      <c r="K5" s="64">
        <v>4</v>
      </c>
      <c r="L5" s="64">
        <v>4</v>
      </c>
      <c r="M5" s="64">
        <v>4</v>
      </c>
      <c r="N5" s="64">
        <v>4</v>
      </c>
      <c r="O5" s="64">
        <v>4</v>
      </c>
      <c r="P5" s="64">
        <v>4</v>
      </c>
      <c r="Q5" s="64">
        <v>4</v>
      </c>
      <c r="R5" s="64">
        <v>4</v>
      </c>
      <c r="S5" s="64">
        <v>3</v>
      </c>
      <c r="T5" s="64">
        <v>4</v>
      </c>
      <c r="U5" s="64">
        <v>4</v>
      </c>
      <c r="V5" s="64">
        <v>4</v>
      </c>
      <c r="W5" s="64">
        <v>4</v>
      </c>
      <c r="X5" s="64">
        <v>4</v>
      </c>
      <c r="Y5" s="64">
        <v>4</v>
      </c>
      <c r="Z5" s="64">
        <v>3</v>
      </c>
      <c r="AA5" s="64">
        <v>3</v>
      </c>
      <c r="AB5" s="64">
        <v>4</v>
      </c>
      <c r="AC5" s="64">
        <v>4</v>
      </c>
      <c r="AD5" s="64">
        <v>4</v>
      </c>
      <c r="AE5" s="64">
        <v>4</v>
      </c>
      <c r="AF5" s="64">
        <v>4</v>
      </c>
      <c r="AG5" s="64">
        <v>4</v>
      </c>
      <c r="AH5" s="64">
        <v>4</v>
      </c>
      <c r="AI5" s="64">
        <v>4</v>
      </c>
      <c r="AJ5" s="64">
        <v>3</v>
      </c>
      <c r="AK5" s="64">
        <v>4</v>
      </c>
      <c r="AL5" s="64">
        <v>4</v>
      </c>
      <c r="AM5" s="64">
        <v>4</v>
      </c>
      <c r="AN5" s="64">
        <v>4</v>
      </c>
    </row>
    <row r="6" spans="1:40" x14ac:dyDescent="0.2">
      <c r="A6" s="64">
        <v>2</v>
      </c>
      <c r="B6" s="64">
        <v>2</v>
      </c>
      <c r="C6" s="64">
        <v>3</v>
      </c>
      <c r="D6" s="64">
        <v>3</v>
      </c>
      <c r="E6" s="64">
        <v>3</v>
      </c>
      <c r="F6" s="64">
        <v>3</v>
      </c>
      <c r="G6" s="64">
        <v>2</v>
      </c>
      <c r="H6" s="64">
        <v>3</v>
      </c>
      <c r="I6" s="64">
        <v>3</v>
      </c>
      <c r="J6" s="64">
        <v>3</v>
      </c>
      <c r="K6" s="64">
        <v>3</v>
      </c>
      <c r="L6" s="64">
        <v>3</v>
      </c>
      <c r="M6" s="64">
        <v>3</v>
      </c>
      <c r="N6" s="64">
        <v>3</v>
      </c>
      <c r="O6" s="64">
        <v>3</v>
      </c>
      <c r="P6" s="64">
        <v>3</v>
      </c>
      <c r="Q6" s="64">
        <v>3</v>
      </c>
      <c r="R6" s="64">
        <v>3</v>
      </c>
      <c r="S6" s="64">
        <v>3</v>
      </c>
      <c r="T6" s="64">
        <v>2</v>
      </c>
      <c r="U6" s="64">
        <v>2</v>
      </c>
      <c r="V6" s="64">
        <v>3</v>
      </c>
      <c r="W6" s="64">
        <v>3</v>
      </c>
      <c r="X6" s="64">
        <v>3</v>
      </c>
      <c r="Y6" s="64">
        <v>3</v>
      </c>
      <c r="Z6" s="64">
        <v>2</v>
      </c>
      <c r="AA6" s="64">
        <v>2</v>
      </c>
      <c r="AB6" s="64">
        <v>2</v>
      </c>
      <c r="AC6" s="64">
        <v>3</v>
      </c>
      <c r="AD6" s="64">
        <v>3</v>
      </c>
      <c r="AE6" s="64">
        <v>3</v>
      </c>
      <c r="AF6" s="64">
        <v>3</v>
      </c>
      <c r="AG6" s="64">
        <v>3</v>
      </c>
      <c r="AH6" s="64">
        <v>3</v>
      </c>
      <c r="AI6" s="64">
        <v>3</v>
      </c>
      <c r="AJ6" s="64">
        <v>3</v>
      </c>
      <c r="AK6" s="64">
        <v>3</v>
      </c>
      <c r="AL6" s="64">
        <v>3</v>
      </c>
      <c r="AM6" s="64">
        <v>3</v>
      </c>
      <c r="AN6" s="64">
        <v>3</v>
      </c>
    </row>
    <row r="7" spans="1:40" x14ac:dyDescent="0.2">
      <c r="A7" s="64">
        <v>3</v>
      </c>
      <c r="B7" s="64">
        <v>2</v>
      </c>
      <c r="C7" s="64">
        <v>3</v>
      </c>
      <c r="D7" s="64">
        <v>3</v>
      </c>
      <c r="E7" s="64">
        <v>3</v>
      </c>
      <c r="F7" s="64">
        <v>3</v>
      </c>
      <c r="G7" s="64">
        <v>3</v>
      </c>
      <c r="H7" s="64">
        <v>3</v>
      </c>
      <c r="I7" s="64">
        <v>3</v>
      </c>
      <c r="J7" s="64">
        <v>3</v>
      </c>
      <c r="K7" s="64">
        <v>3</v>
      </c>
      <c r="L7" s="64">
        <v>3</v>
      </c>
      <c r="M7" s="64">
        <v>3</v>
      </c>
      <c r="N7" s="64">
        <v>3</v>
      </c>
      <c r="O7" s="64">
        <v>3</v>
      </c>
      <c r="P7" s="64">
        <v>3</v>
      </c>
      <c r="Q7" s="64">
        <v>3</v>
      </c>
      <c r="R7" s="64">
        <v>3</v>
      </c>
      <c r="S7" s="64">
        <v>3</v>
      </c>
      <c r="T7" s="64">
        <v>3</v>
      </c>
      <c r="U7" s="64">
        <v>3</v>
      </c>
      <c r="V7" s="64">
        <v>3</v>
      </c>
      <c r="W7" s="64">
        <v>3</v>
      </c>
      <c r="X7" s="64">
        <v>3</v>
      </c>
      <c r="Y7" s="64">
        <v>3</v>
      </c>
      <c r="Z7" s="64">
        <v>3</v>
      </c>
      <c r="AA7" s="64">
        <v>3</v>
      </c>
      <c r="AB7" s="64">
        <v>3</v>
      </c>
      <c r="AC7" s="64">
        <v>3</v>
      </c>
      <c r="AD7" s="64">
        <v>3</v>
      </c>
      <c r="AE7" s="64">
        <v>3</v>
      </c>
      <c r="AF7" s="64">
        <v>3</v>
      </c>
      <c r="AG7" s="64">
        <v>3</v>
      </c>
      <c r="AH7" s="64">
        <v>3</v>
      </c>
      <c r="AI7" s="64">
        <v>3</v>
      </c>
      <c r="AJ7" s="64">
        <v>3</v>
      </c>
      <c r="AK7" s="64">
        <v>3</v>
      </c>
      <c r="AL7" s="64">
        <v>3</v>
      </c>
      <c r="AM7" s="64">
        <v>3</v>
      </c>
      <c r="AN7" s="64">
        <v>3</v>
      </c>
    </row>
    <row r="8" spans="1:40" x14ac:dyDescent="0.2">
      <c r="A8" s="64">
        <v>3</v>
      </c>
      <c r="B8" s="64">
        <v>4</v>
      </c>
      <c r="C8" s="64">
        <v>4</v>
      </c>
      <c r="D8" s="64">
        <v>4</v>
      </c>
      <c r="E8" s="64">
        <v>4</v>
      </c>
      <c r="F8" s="64">
        <v>4</v>
      </c>
      <c r="G8" s="64">
        <v>4</v>
      </c>
      <c r="H8" s="64">
        <v>4</v>
      </c>
      <c r="I8" s="64">
        <v>4</v>
      </c>
      <c r="J8" s="64">
        <v>4</v>
      </c>
      <c r="K8" s="64">
        <v>4</v>
      </c>
      <c r="L8" s="64">
        <v>4</v>
      </c>
      <c r="M8" s="64">
        <v>4</v>
      </c>
      <c r="N8" s="64">
        <v>4</v>
      </c>
      <c r="O8" s="64">
        <v>4</v>
      </c>
      <c r="P8" s="64">
        <v>4</v>
      </c>
      <c r="Q8" s="64">
        <v>4</v>
      </c>
      <c r="R8" s="64">
        <v>4</v>
      </c>
      <c r="S8" s="64">
        <v>4</v>
      </c>
      <c r="T8" s="64">
        <v>4</v>
      </c>
      <c r="U8" s="64">
        <v>4</v>
      </c>
      <c r="V8" s="64">
        <v>4</v>
      </c>
      <c r="W8" s="64">
        <v>4</v>
      </c>
      <c r="X8" s="64">
        <v>4</v>
      </c>
      <c r="Y8" s="64">
        <v>4</v>
      </c>
      <c r="Z8" s="64">
        <v>4</v>
      </c>
      <c r="AA8" s="64">
        <v>4</v>
      </c>
      <c r="AB8" s="64">
        <v>4</v>
      </c>
      <c r="AC8" s="64">
        <v>4</v>
      </c>
      <c r="AD8" s="64">
        <v>4</v>
      </c>
      <c r="AE8" s="64">
        <v>4</v>
      </c>
      <c r="AF8" s="64">
        <v>4</v>
      </c>
      <c r="AG8" s="64">
        <v>4</v>
      </c>
      <c r="AH8" s="64">
        <v>4</v>
      </c>
      <c r="AI8" s="64">
        <v>4</v>
      </c>
      <c r="AJ8" s="64">
        <v>4</v>
      </c>
      <c r="AK8" s="64">
        <v>4</v>
      </c>
      <c r="AL8" s="64">
        <v>4</v>
      </c>
      <c r="AM8" s="64">
        <v>4</v>
      </c>
      <c r="AN8" s="64">
        <v>4</v>
      </c>
    </row>
    <row r="9" spans="1:40" x14ac:dyDescent="0.2">
      <c r="A9" s="64">
        <v>3</v>
      </c>
      <c r="B9" s="64">
        <v>4</v>
      </c>
      <c r="C9" s="64">
        <v>4</v>
      </c>
      <c r="D9" s="64">
        <v>4</v>
      </c>
      <c r="E9" s="64">
        <v>4</v>
      </c>
      <c r="F9" s="64">
        <v>4</v>
      </c>
      <c r="G9" s="64">
        <v>4</v>
      </c>
      <c r="H9" s="64">
        <v>4</v>
      </c>
      <c r="I9" s="64">
        <v>3</v>
      </c>
      <c r="J9" s="64">
        <v>3</v>
      </c>
      <c r="K9" s="64">
        <v>4</v>
      </c>
      <c r="L9" s="64">
        <v>4</v>
      </c>
      <c r="M9" s="64">
        <v>4</v>
      </c>
      <c r="N9" s="64">
        <v>4</v>
      </c>
      <c r="O9" s="64">
        <v>4</v>
      </c>
      <c r="P9" s="64">
        <v>4</v>
      </c>
      <c r="Q9" s="64">
        <v>4</v>
      </c>
      <c r="R9" s="64">
        <v>4</v>
      </c>
      <c r="S9" s="64">
        <v>4</v>
      </c>
      <c r="T9" s="64">
        <v>4</v>
      </c>
      <c r="U9" s="64">
        <v>4</v>
      </c>
      <c r="V9" s="64">
        <v>4</v>
      </c>
      <c r="W9" s="64">
        <v>4</v>
      </c>
      <c r="X9" s="64">
        <v>4</v>
      </c>
      <c r="Y9" s="64">
        <v>4</v>
      </c>
      <c r="Z9" s="64">
        <v>4</v>
      </c>
      <c r="AA9" s="64">
        <v>4</v>
      </c>
      <c r="AB9" s="64">
        <v>4</v>
      </c>
      <c r="AC9" s="64">
        <v>4</v>
      </c>
      <c r="AD9" s="64">
        <v>4</v>
      </c>
      <c r="AE9" s="64">
        <v>4</v>
      </c>
      <c r="AF9" s="64">
        <v>4</v>
      </c>
      <c r="AG9" s="64">
        <v>4</v>
      </c>
      <c r="AH9" s="64">
        <v>4</v>
      </c>
      <c r="AI9" s="64">
        <v>4</v>
      </c>
      <c r="AJ9" s="64">
        <v>4</v>
      </c>
      <c r="AK9" s="64">
        <v>4</v>
      </c>
      <c r="AL9" s="64">
        <v>4</v>
      </c>
      <c r="AM9" s="64">
        <v>4</v>
      </c>
      <c r="AN9" s="64">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Quetions</vt:lpstr>
      <vt:lpstr>Final Statements</vt:lpstr>
      <vt:lpstr>Expert Ratings (ICVI&amp;C-Alpha)</vt:lpstr>
      <vt:lpstr>ICVI  Final</vt:lpstr>
      <vt:lpstr>ICVI  Final ascending order</vt:lpstr>
      <vt:lpstr>SPSS data entry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Sonia Abraham</cp:lastModifiedBy>
  <dcterms:created xsi:type="dcterms:W3CDTF">2021-03-31T08:04:42Z</dcterms:created>
  <dcterms:modified xsi:type="dcterms:W3CDTF">2022-06-28T16:04:44Z</dcterms:modified>
</cp:coreProperties>
</file>