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oniaabraham/Dropbox/Issues/Vol 8 Issue 2/GHSP-19-00413-Lopez/2-For author review/"/>
    </mc:Choice>
  </mc:AlternateContent>
  <xr:revisionPtr revIDLastSave="0" documentId="13_ncr:1_{0C8F5F5E-9DCC-894F-A01E-F55C50C582A1}" xr6:coauthVersionLast="45" xr6:coauthVersionMax="45" xr10:uidLastSave="{00000000-0000-0000-0000-000000000000}"/>
  <bookViews>
    <workbookView xWindow="1160" yWindow="480" windowWidth="27640" windowHeight="16000" activeTab="1" xr2:uid="{212BFB41-2635-8343-A034-61FAF67EA656}"/>
  </bookViews>
  <sheets>
    <sheet name="Supplement 1-ScoreCard-Spanish" sheetId="2" r:id="rId1"/>
    <sheet name="Supplement 1-ScoreCard-English" sheetId="3" r:id="rId2"/>
  </sheets>
  <definedNames>
    <definedName name="_xlnm.Print_Area" localSheetId="1">'Supplement 1-ScoreCard-English'!$B$1:$N$151</definedName>
    <definedName name="_xlnm.Print_Area" localSheetId="0">'Supplement 1-ScoreCard-Spanish'!$B$1:$N$151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2" i="3" l="1"/>
  <c r="M32" i="3"/>
  <c r="N32" i="3"/>
  <c r="O32" i="3"/>
  <c r="L41" i="3"/>
  <c r="M41" i="3"/>
  <c r="N41" i="3"/>
  <c r="O41" i="3"/>
  <c r="L58" i="3"/>
  <c r="M58" i="3"/>
  <c r="N58" i="3"/>
  <c r="O58" i="3"/>
  <c r="L69" i="3"/>
  <c r="M69" i="3"/>
  <c r="N69" i="3"/>
  <c r="O69" i="3"/>
  <c r="L84" i="3"/>
  <c r="M84" i="3"/>
  <c r="N84" i="3"/>
  <c r="O84" i="3"/>
  <c r="L97" i="3"/>
  <c r="M97" i="3"/>
  <c r="N97" i="3"/>
  <c r="O97" i="3"/>
  <c r="L115" i="3"/>
  <c r="M115" i="3"/>
  <c r="N115" i="3"/>
  <c r="O115" i="3"/>
  <c r="L130" i="3"/>
  <c r="M130" i="3"/>
  <c r="N130" i="3"/>
  <c r="O130" i="3"/>
  <c r="L32" i="2"/>
  <c r="O32" i="2" s="1"/>
  <c r="M32" i="2"/>
  <c r="N32" i="2"/>
  <c r="L41" i="2"/>
  <c r="M41" i="2"/>
  <c r="N41" i="2"/>
  <c r="O41" i="2" s="1"/>
  <c r="L58" i="2"/>
  <c r="M58" i="2"/>
  <c r="O58" i="2" s="1"/>
  <c r="N58" i="2"/>
  <c r="L69" i="2"/>
  <c r="M69" i="2"/>
  <c r="N69" i="2"/>
  <c r="O69" i="2"/>
  <c r="L84" i="2"/>
  <c r="M84" i="2"/>
  <c r="N84" i="2"/>
  <c r="L97" i="2"/>
  <c r="M97" i="2"/>
  <c r="N97" i="2"/>
  <c r="O97" i="2"/>
  <c r="L115" i="2"/>
  <c r="M115" i="2"/>
  <c r="N115" i="2"/>
  <c r="L130" i="2"/>
  <c r="O130" i="2" s="1"/>
  <c r="M130" i="2"/>
  <c r="N130" i="2"/>
  <c r="O84" i="2" l="1"/>
  <c r="O115" i="2"/>
</calcChain>
</file>

<file path=xl/sharedStrings.xml><?xml version="1.0" encoding="utf-8"?>
<sst xmlns="http://schemas.openxmlformats.org/spreadsheetml/2006/main" count="827" uniqueCount="314">
  <si>
    <t>90-100</t>
  </si>
  <si>
    <t xml:space="preserve">Certificación "Diamante" </t>
  </si>
  <si>
    <t>80-89</t>
  </si>
  <si>
    <t>Certificación "Oro"</t>
  </si>
  <si>
    <t>70- 79</t>
  </si>
  <si>
    <t xml:space="preserve">Certificación "Plata" </t>
  </si>
  <si>
    <t>PUNTUACION</t>
  </si>
  <si>
    <t>CERTIFICACION</t>
  </si>
  <si>
    <t>Puntuación para la clasificación de la certificación de los establecimientos de salud</t>
  </si>
  <si>
    <t>Total</t>
  </si>
  <si>
    <t>Agua CRP</t>
  </si>
  <si>
    <t>Administración</t>
  </si>
  <si>
    <t>Limpieza</t>
  </si>
  <si>
    <t>Residuos</t>
  </si>
  <si>
    <t>Esterilización</t>
  </si>
  <si>
    <t>Higiene</t>
  </si>
  <si>
    <t>Sanitarios</t>
  </si>
  <si>
    <t>Agua</t>
  </si>
  <si>
    <t>RN</t>
  </si>
  <si>
    <t>SP</t>
  </si>
  <si>
    <t>EME</t>
  </si>
  <si>
    <t>Criterios</t>
  </si>
  <si>
    <t>Estándar</t>
  </si>
  <si>
    <t>No.</t>
  </si>
  <si>
    <t xml:space="preserve">Ponderación de los criterios: </t>
  </si>
  <si>
    <t>TOTAL</t>
  </si>
  <si>
    <t>NA</t>
  </si>
  <si>
    <t>El personal que maneja de aguas residuales con esquema de vacunación completo y vigente (Tétanos y Hepatitis B).</t>
  </si>
  <si>
    <t>8.11</t>
  </si>
  <si>
    <t xml:space="preserve">Equipo básico (botas, guantes, mascarillas) para manejo de aguas residual </t>
  </si>
  <si>
    <t>8.10</t>
  </si>
  <si>
    <t xml:space="preserve">Personal capacitado para manejo de aguas residuales </t>
  </si>
  <si>
    <t>8.9</t>
  </si>
  <si>
    <t>Existe estudio técnico en relación con las aguas residuales, aprobado por la autoridad sanitaria o ambiental.</t>
  </si>
  <si>
    <t>8.8</t>
  </si>
  <si>
    <t>Existe planta de tratamiento en funcionamiento de las aguas residuales del establecimiento de salud, previo a su descarga.</t>
  </si>
  <si>
    <t>8.7</t>
  </si>
  <si>
    <t xml:space="preserve">Las descargas de las aguas residuales y pluviales  están señalizadas </t>
  </si>
  <si>
    <t>8.6</t>
  </si>
  <si>
    <t xml:space="preserve">El sistema de drenajes de las aguas CRP está separado </t>
  </si>
  <si>
    <t>8.5</t>
  </si>
  <si>
    <t xml:space="preserve">Las tuberías y accesorios de ACRP se encuentran en buen estado </t>
  </si>
  <si>
    <t>8.4</t>
  </si>
  <si>
    <t>El sistema de agua caliente está funcionando entre 35-45 grados celcius.</t>
  </si>
  <si>
    <t>8.3</t>
  </si>
  <si>
    <t>Se dispone de agua fría y caliente .</t>
  </si>
  <si>
    <t>8.2</t>
  </si>
  <si>
    <t>Planos actualizados de instalaciones para  ACRP</t>
  </si>
  <si>
    <t>8.1</t>
  </si>
  <si>
    <t>SC</t>
  </si>
  <si>
    <t>CRITERIO</t>
  </si>
  <si>
    <t>NO.</t>
  </si>
  <si>
    <t>FORMULARIO No. 8 ESTANDAR DE AGUA CALIENTE, RESIDUAL Y PLUVIAL (ACRP)</t>
  </si>
  <si>
    <t>El protocolo para la instalación  incluye pasos claros para para limpiar los fluidos corporales</t>
  </si>
  <si>
    <t>7.14</t>
  </si>
  <si>
    <t>El protocolo para la instalación incluye pasos claros para para limpiar un lavamanos</t>
  </si>
  <si>
    <t>7.13</t>
  </si>
  <si>
    <t>El protocolo para la instalación  incluye pasos claros para para limpiar un piso</t>
  </si>
  <si>
    <t>7.12</t>
  </si>
  <si>
    <t>El protocolo de impieza  incluye pasos claros para limpiar una cama y cuna (si aplica)</t>
  </si>
  <si>
    <t>7.11</t>
  </si>
  <si>
    <t>Existen protocolos/guias de procedimientos de limpieza y describen claramente los procedimientos  como se indica en la guía para la prevención y control de infecciones intrahospitalarias del Viceministerio de Hospitales.</t>
  </si>
  <si>
    <t>7.10</t>
  </si>
  <si>
    <t>Existe un  protocolo que describe con claridad un programa para la disposición y tratamiento de los desechos sólidos hospitalarios</t>
  </si>
  <si>
    <t>7.9</t>
  </si>
  <si>
    <t xml:space="preserve">Existen y se aplican los protocolos/guias de procedimientos de manipulación, manejo seguro e inocuidad de los alimentos </t>
  </si>
  <si>
    <t>7.8</t>
  </si>
  <si>
    <t>Existe un plan de gestión de riesgo para garantizar los servicios de saneamiento</t>
  </si>
  <si>
    <t>7.7</t>
  </si>
  <si>
    <t>Existe un plan de gestión de riesgo para garantizar la gestión y manejo del agua</t>
  </si>
  <si>
    <t>7.6</t>
  </si>
  <si>
    <t>Existe un protocolo/guias de procedimientos actualizado que describe el procedimiento que se utiliza para el agua potable</t>
  </si>
  <si>
    <t>7.5</t>
  </si>
  <si>
    <t>El establecimiento tiene un plan anual de mejora que se implementa todo el tiempo.</t>
  </si>
  <si>
    <t>7.4</t>
  </si>
  <si>
    <t xml:space="preserve">En salas generales se colocan letreros que recuerden medidas de higiene. </t>
  </si>
  <si>
    <t>7.3</t>
  </si>
  <si>
    <t>El personal de sala de partos ha recibido capacitación sobre procedimientos de limpieza en los últimos 12 meses</t>
  </si>
  <si>
    <t>7.2</t>
  </si>
  <si>
    <t xml:space="preserve">El personal de limpieza ha recibido como mínimo 2 capacitaciónes sobre procedimientos de limpieza en los últimos  12  meses. </t>
  </si>
  <si>
    <t>7.1</t>
  </si>
  <si>
    <t>FORMULARIO No. 7 ESTANDAR DE ADMINISTRACION</t>
  </si>
  <si>
    <t>Hay lavadoras disponibles y suficientes para lavar la ropa de cama de cada paciente.</t>
  </si>
  <si>
    <t>6.9</t>
  </si>
  <si>
    <t>Escobas en buenas condiciones está disponible</t>
  </si>
  <si>
    <t>6.8</t>
  </si>
  <si>
    <t>La solución de cloro al 0.5% se utiliza en  la sala</t>
  </si>
  <si>
    <t>6.7</t>
  </si>
  <si>
    <t>Detergente está disponible</t>
  </si>
  <si>
    <t>6.6</t>
  </si>
  <si>
    <t>Trapeadores limpios están disponibles</t>
  </si>
  <si>
    <t>6.5</t>
  </si>
  <si>
    <t>La solución de cloro disponible para utilizarse en la instalación (0.5mg/lt)</t>
  </si>
  <si>
    <t>6.4</t>
  </si>
  <si>
    <t>Las superficies de trabajo y las camas están visiblemente limpias</t>
  </si>
  <si>
    <t>6.3</t>
  </si>
  <si>
    <t>La sala  tiene un resumen escrito de las funciones y responsabilidades del personal para la limpieza</t>
  </si>
  <si>
    <t>6.2</t>
  </si>
  <si>
    <t>La sala  tiene un cronograma de limpieza por escrito que se actualiza y utiliza de forma clara.</t>
  </si>
  <si>
    <t>6.1</t>
  </si>
  <si>
    <t>FORMULARIO No. 6 ESTANDAR DE LIMPIEZA</t>
  </si>
  <si>
    <t>Los residuos se transportan y almacenan de forma segura y correcta por separado hacia el centro de acopio del establecimiento  del establecimiento de salud.</t>
  </si>
  <si>
    <t>5.11</t>
  </si>
  <si>
    <t>El uso de equipo de protección es utilizado por el personal que maneja los desechos sólidos hospitalarios</t>
  </si>
  <si>
    <t>5.10</t>
  </si>
  <si>
    <t xml:space="preserve">Botas de hule disponibles para cuando se maneja y transporta desechos sólidos hospitalarios. </t>
  </si>
  <si>
    <t>5.9</t>
  </si>
  <si>
    <t xml:space="preserve">Gafas  disponibles para cuando se maneja y transporta desechos sólidos hospitalarios. </t>
  </si>
  <si>
    <t>5.8</t>
  </si>
  <si>
    <t xml:space="preserve">Máscaras (de acuerdo a normativa) están disponibles para cuando se maneja y transporta desechos sólidos hospitalarios. </t>
  </si>
  <si>
    <t>5.7</t>
  </si>
  <si>
    <t xml:space="preserve">Guantes ( de acuerdo a normativa) están disponibles para cuando se maneja y transporta desechos sólidos hospitalarios. </t>
  </si>
  <si>
    <t>5.6</t>
  </si>
  <si>
    <t>Los pañales con heces de bebe se depositan en las bolsas rojas</t>
  </si>
  <si>
    <t>5.5</t>
  </si>
  <si>
    <t>Las placentas se disponen adecuadamente en bolsas rojas.</t>
  </si>
  <si>
    <t>5.4</t>
  </si>
  <si>
    <t>Hay un contenedor rigido de color rojo usado para desechos cortopunzantes</t>
  </si>
  <si>
    <t>5.3</t>
  </si>
  <si>
    <t>Los contenedores están claramente etiquetados para observar el tipo de receptáculo de desechos</t>
  </si>
  <si>
    <t>5.2</t>
  </si>
  <si>
    <t>Los desechos se segregan en tres bolsas (roja, blanca y negra) con especificacines de acuerdo a la normativa</t>
  </si>
  <si>
    <t>5.1</t>
  </si>
  <si>
    <t>FORMULARIO No. 5 ESTANDAR DE MANEJO DE RESIDUOS</t>
  </si>
  <si>
    <t xml:space="preserve">La bata clínica esterilizada  disponible en la sala </t>
  </si>
  <si>
    <t>4.7</t>
  </si>
  <si>
    <t xml:space="preserve">La máscarilla esterilizada  disponible en la sala </t>
  </si>
  <si>
    <t>4.6</t>
  </si>
  <si>
    <t>Autoclave en buenas condiciones y funcionamiento en central de equipos</t>
  </si>
  <si>
    <t>4.5</t>
  </si>
  <si>
    <t xml:space="preserve">Gazas estériles  disponibles en la sala </t>
  </si>
  <si>
    <t>4.4</t>
  </si>
  <si>
    <t xml:space="preserve">Guantes estériles  disponibles en la sala </t>
  </si>
  <si>
    <t>4.3</t>
  </si>
  <si>
    <t xml:space="preserve">Clamps / cintas de castilla estériles están disponibles en la sala </t>
  </si>
  <si>
    <t>4.2</t>
  </si>
  <si>
    <t xml:space="preserve">Tijeras estériles están disponibles en la sala </t>
  </si>
  <si>
    <t>4.1</t>
  </si>
  <si>
    <t>FORMULARIO No. 4 ESTANDAR DE ESTERILIZACION</t>
  </si>
  <si>
    <t>El camino hacia la ducha es accesible para personas con movilidad limitada y capacidades especiales</t>
  </si>
  <si>
    <t>3.13</t>
  </si>
  <si>
    <t>El ambiente de baño (ducha) tiene puerta de 80 cm de ancho y espacio para que un acompañante brinde asistencia si es necesario.</t>
  </si>
  <si>
    <t>3.12</t>
  </si>
  <si>
    <t>Los lavamanos con papel desechable para el secado.</t>
  </si>
  <si>
    <t>3.11</t>
  </si>
  <si>
    <t>Los lavamanos con jabón liquido (o desinfectante a base de alcohol).</t>
  </si>
  <si>
    <t>3.10</t>
  </si>
  <si>
    <t>Los lavamanos tienen agua.</t>
  </si>
  <si>
    <t>3.9</t>
  </si>
  <si>
    <t xml:space="preserve">El área de baño incluye puertas, tabiques o pantallas para que la paciente tenga privacidad </t>
  </si>
  <si>
    <t>3.8</t>
  </si>
  <si>
    <t xml:space="preserve"> El ambiente de baño (ducha)  tiene drenaje  hacia la reposadera </t>
  </si>
  <si>
    <t>3.7</t>
  </si>
  <si>
    <t>El ambiente de baño (ducha) está en condiciones para su uso inmediato y sin obstáculos</t>
  </si>
  <si>
    <t>3.6</t>
  </si>
  <si>
    <t>El ambiente de baño (ducha) tiene agua disponible</t>
  </si>
  <si>
    <t>3.5</t>
  </si>
  <si>
    <t>Ambiente para baño (ducha) disponible en la sala</t>
  </si>
  <si>
    <t>3.4</t>
  </si>
  <si>
    <t>Separación de las camas  por una distancia de 2.5 metros desde el centro de una cama a la otra</t>
  </si>
  <si>
    <t>3.3</t>
  </si>
  <si>
    <t>Cada cama tiene un máximo de un paciente (o madre e hijo)</t>
  </si>
  <si>
    <t>3.2</t>
  </si>
  <si>
    <t>Las camas  tienen cubiertas de materiales lavables</t>
  </si>
  <si>
    <t>3.1</t>
  </si>
  <si>
    <t>FORMULARIO No. 3 ESTANDAR DE HIGIENE</t>
  </si>
  <si>
    <t>Los sanitarios brindan privacidad</t>
  </si>
  <si>
    <t>2.5</t>
  </si>
  <si>
    <t>Los sanitarios están limpios</t>
  </si>
  <si>
    <t>2.4</t>
  </si>
  <si>
    <t>El sanitario  es accesible para personas con problemas de movilidad y capacidades especiales</t>
  </si>
  <si>
    <t>2.3</t>
  </si>
  <si>
    <t>Los sanitarios están separados y señalizados para hombres / mujeres</t>
  </si>
  <si>
    <t>2.2</t>
  </si>
  <si>
    <t>La sala tiene un sanitario mejorado y funciona</t>
  </si>
  <si>
    <t>2.1</t>
  </si>
  <si>
    <t>FORMULARIO No. 2 ESTANDAR DE SANITARIOS</t>
  </si>
  <si>
    <t xml:space="preserve">Las salas de parto y del neonato tiene agua potable </t>
  </si>
  <si>
    <t>1.9</t>
  </si>
  <si>
    <t>La salas de parto y del neonato tiene agua disponible para diversos usos</t>
  </si>
  <si>
    <t>1.8</t>
  </si>
  <si>
    <t xml:space="preserve">Cuenta el establecimiento con planta eléctrica funcionando </t>
  </si>
  <si>
    <t>1.7</t>
  </si>
  <si>
    <t xml:space="preserve">El agua potable se almacena de manera segura </t>
  </si>
  <si>
    <t xml:space="preserve">El agua es  potable </t>
  </si>
  <si>
    <t xml:space="preserve">La fuente de agua es permanente </t>
  </si>
  <si>
    <t>El sistema de agua está funcionando  en el momento de la visita</t>
  </si>
  <si>
    <t xml:space="preserve">La fuente de agua está ubicada en el establecimiento de salud </t>
  </si>
  <si>
    <t>El establecimiento de salud cuenta con una fuente de agua mejorada</t>
  </si>
  <si>
    <t>FORMULARIO No. 1 ESTANDAR DE AGUA</t>
  </si>
  <si>
    <t>AREA DE LA QUE  INFORMA</t>
  </si>
  <si>
    <t>CARGO</t>
  </si>
  <si>
    <t>NOMBRE</t>
  </si>
  <si>
    <t xml:space="preserve">No. </t>
  </si>
  <si>
    <t>Personal entrevistado</t>
  </si>
  <si>
    <r>
      <t xml:space="preserve"> </t>
    </r>
    <r>
      <rPr>
        <b/>
        <sz val="14"/>
        <color theme="1"/>
        <rFont val="Calibri Light"/>
        <family val="2"/>
        <scheme val="major"/>
      </rPr>
      <t>CAP</t>
    </r>
    <r>
      <rPr>
        <sz val="14"/>
        <color theme="1"/>
        <rFont val="Calibri Light"/>
        <family val="2"/>
        <scheme val="major"/>
      </rPr>
      <t xml:space="preserve"> (     )     </t>
    </r>
    <r>
      <rPr>
        <b/>
        <sz val="14"/>
        <color theme="1"/>
        <rFont val="Calibri Light"/>
        <family val="2"/>
        <scheme val="major"/>
      </rPr>
      <t>CAIMI</t>
    </r>
    <r>
      <rPr>
        <sz val="14"/>
        <color theme="1"/>
        <rFont val="Calibri Light"/>
        <family val="2"/>
        <scheme val="major"/>
      </rPr>
      <t xml:space="preserve"> (     )     </t>
    </r>
    <r>
      <rPr>
        <b/>
        <sz val="14"/>
        <color theme="1"/>
        <rFont val="Calibri Light"/>
        <family val="2"/>
        <scheme val="major"/>
      </rPr>
      <t>Hospital</t>
    </r>
    <r>
      <rPr>
        <sz val="14"/>
        <color theme="1"/>
        <rFont val="Calibri Light"/>
        <family val="2"/>
        <scheme val="major"/>
      </rPr>
      <t xml:space="preserve"> (     )</t>
    </r>
  </si>
  <si>
    <t xml:space="preserve">Tipo de Servicio: </t>
  </si>
  <si>
    <t xml:space="preserve">Municipio </t>
  </si>
  <si>
    <t xml:space="preserve">Departamento </t>
  </si>
  <si>
    <t xml:space="preserve">Cargo del entevistador </t>
  </si>
  <si>
    <t xml:space="preserve">Nombre del entrevistador </t>
  </si>
  <si>
    <t>/                /</t>
  </si>
  <si>
    <t xml:space="preserve">Fecha </t>
  </si>
  <si>
    <t>"Diamond" certification</t>
  </si>
  <si>
    <t>"Gold" Certification</t>
  </si>
  <si>
    <t>70-79</t>
  </si>
  <si>
    <t>"Silver" Certification</t>
  </si>
  <si>
    <t>Points for clean clinic certifications</t>
  </si>
  <si>
    <t>W</t>
  </si>
  <si>
    <t>Administration</t>
  </si>
  <si>
    <t>Cleanining</t>
  </si>
  <si>
    <t>Wate Management</t>
  </si>
  <si>
    <t>Sterilization</t>
  </si>
  <si>
    <t>Hygiene</t>
  </si>
  <si>
    <t>Sanitation</t>
  </si>
  <si>
    <t>Water</t>
  </si>
  <si>
    <t>Points by Criteria</t>
  </si>
  <si>
    <t>Personnel that manage wastewater with a complete and current vaccination schedule (Tetanus and Hepatitis B).</t>
  </si>
  <si>
    <t>Basic equipment (boots, gloves, masks) for wastewater management</t>
  </si>
  <si>
    <t>Trained personnel for wastewater management</t>
  </si>
  <si>
    <t>There is a technical study in relation to wastewater, approved by the sanitary or environmental authority.</t>
  </si>
  <si>
    <t>There is a treatment plant in operation of the wastewater of the health facility, prior to its discharge.</t>
  </si>
  <si>
    <t>Wastewater and stormwater discharges are marked</t>
  </si>
  <si>
    <t>The CRP water drainage system is separate</t>
  </si>
  <si>
    <t>ACRP pipes and fittings are in good condition</t>
  </si>
  <si>
    <t>The hot water system is operating between 35-45 degrees celcius.</t>
  </si>
  <si>
    <t>Hot and cold water is available.</t>
  </si>
  <si>
    <t>Updated facilities plans for ACRP</t>
  </si>
  <si>
    <t>FORMULARIO No. 8 HOT WATER, WASTEWATER, AND STORMWATER</t>
  </si>
  <si>
    <t>The protocol for installation includes clear steps to clean body fluids</t>
  </si>
  <si>
    <t>The installation protocol includes clear steps to clean a sink</t>
  </si>
  <si>
    <t>The installation protocol includes clear steps to clean a floor</t>
  </si>
  <si>
    <t>The impieza protocol includes clear steps to clean a bed and cot (if applicable)</t>
  </si>
  <si>
    <t>There are protocols / guidelines for cleaning procedures and they clearly describe the procedures as indicated in the guide for the prevention and control of in-hospital infections of the Vice Ministry of Hospitals.</t>
  </si>
  <si>
    <t>There is a protocol that clearly describes a program for the disposal and treatment of hospital solid waste</t>
  </si>
  <si>
    <t>There are and apply protocols / guidelines for procedures for handling, safe handling and food safety</t>
  </si>
  <si>
    <t>There is a risk management plan to guarantee sanitation services</t>
  </si>
  <si>
    <t>There is a risk management plan to guarantee water management and management</t>
  </si>
  <si>
    <t>There is an updated protocol / procedure guide describing the procedure used for drinking water</t>
  </si>
  <si>
    <t>The establishment has an annual improvement plan that is implemented all the time.</t>
  </si>
  <si>
    <t>In general rooms, signs that remember hygiene measures are placed.</t>
  </si>
  <si>
    <t>The delivery room staff has received training on cleaning procedures in the last 12 months</t>
  </si>
  <si>
    <t>The cleaning staff has received at least 2 training on cleaning procedures in the last 12 months.</t>
  </si>
  <si>
    <t>FORM No. 7 ADMINISTRATION AND DOCUMENTATION STANDARDS</t>
  </si>
  <si>
    <t>There are washing machines available and enough to wash each patient's bedding.</t>
  </si>
  <si>
    <t>Brooms in good condition is available</t>
  </si>
  <si>
    <t>0.5% chlorine solution is used in the room</t>
  </si>
  <si>
    <t>Detergent is available</t>
  </si>
  <si>
    <t>Clean mops are available</t>
  </si>
  <si>
    <t>The chlorine solution available for use in the installation (0.5mg / lt)</t>
  </si>
  <si>
    <t>Work surfaces and beds are visibly clean</t>
  </si>
  <si>
    <t>The room has a written summary of the duties and responsibilities of cleaning staff</t>
  </si>
  <si>
    <t>The room has a written cleaning schedule that is updated and used clearly.</t>
  </si>
  <si>
    <t>FORM No. 6 ENVIRONMENTAL CLEANING STANDARDS</t>
  </si>
  <si>
    <t>Waste is transported and stored safely and correctly separately to the collection center of the health establishment.</t>
  </si>
  <si>
    <t>The use of protective equipment is used by personnel handling solid hospital wastes.</t>
  </si>
  <si>
    <t>Rubber boots available for handling and transporting solid hospital waste.</t>
  </si>
  <si>
    <t>Glasses available for when handling and transporting solid hospital waste.</t>
  </si>
  <si>
    <t>Masks (according to regulations) are available for when handling and transporting solid hospital waste.</t>
  </si>
  <si>
    <t>Gloves (according to regulations) are available when handling and transporting solid hospital waste.</t>
  </si>
  <si>
    <t>Diapers with baby feces are deposited in the red bags</t>
  </si>
  <si>
    <t>The placentas are properly arranged in red bags.</t>
  </si>
  <si>
    <t>There is a rigid red container used for sharps waste</t>
  </si>
  <si>
    <t>The containers are clearly labeled to observe the type of waste receptacle</t>
  </si>
  <si>
    <t>Waste is segregated in three bags (red, white and black) with specifications according to regulations</t>
  </si>
  <si>
    <t>FORM No. 5 WASTE MANAGEMENT STANDARDS</t>
  </si>
  <si>
    <t>The sterilized clinical gown available in the room</t>
  </si>
  <si>
    <t>The sterilized mask available in the room</t>
  </si>
  <si>
    <t>Autoclave in good condition and operation in central equipment</t>
  </si>
  <si>
    <t>Sterile gauges available in the room</t>
  </si>
  <si>
    <t>Sterile gloves available in the room</t>
  </si>
  <si>
    <t>Sterile clamps / castile tapes are available in the room</t>
  </si>
  <si>
    <t>Sterile scissors are available in the room</t>
  </si>
  <si>
    <t>FORM No. 4 EQUIPMENT STERILIZATION STANDARDS</t>
  </si>
  <si>
    <t>The path to the shower is accessible for people with limited mobility and special abilities</t>
  </si>
  <si>
    <t>The bathroom (shower) environment has a door 80 cm wide and space for a companion to provide assistance if necessary.</t>
  </si>
  <si>
    <t>Sinks with disposable paper for drying.</t>
  </si>
  <si>
    <t>Sinks with liquid soap (or alcohol-based disinfectant).</t>
  </si>
  <si>
    <t>The sinks have water.</t>
  </si>
  <si>
    <t>The bathroom area includes doors, partitions or screens so that the patient has privacy</t>
  </si>
  <si>
    <t>The bathroom environment (shower) has drainage to the chair</t>
  </si>
  <si>
    <t>The bathroom (shower) environment is in condition for immediate and unobstructed use</t>
  </si>
  <si>
    <t>The bathroom environment (shower) has water available</t>
  </si>
  <si>
    <t>Environment for bathroom (shower) available in the room</t>
  </si>
  <si>
    <t>Separation of the beds by a distance of 2.5 meters from the center of one bed to the other</t>
  </si>
  <si>
    <t>Each bed has a maximum of one patient (or mother and child)</t>
  </si>
  <si>
    <t>The beds have washable material covers</t>
  </si>
  <si>
    <t>FORM No. 3 HYGIENE STANDARDS</t>
  </si>
  <si>
    <t>The toilets provide privacy</t>
  </si>
  <si>
    <t>The toilets are clean</t>
  </si>
  <si>
    <t>The toilet is accessible to people with mobility problems and special abilities</t>
  </si>
  <si>
    <t>The toilets are separated and marked for men / women</t>
  </si>
  <si>
    <t>The room has an improved toilet and works</t>
  </si>
  <si>
    <t>FORM No. 2 SANITATION STANDARDS</t>
  </si>
  <si>
    <t>The delivery rooms and the newborn have drinking water</t>
  </si>
  <si>
    <t>The delivery rooms and the newborn have water available for various uses</t>
  </si>
  <si>
    <t>The establishment has a working power plant</t>
  </si>
  <si>
    <t>Drinking water is stored safely</t>
  </si>
  <si>
    <t>Is the water drinkable</t>
  </si>
  <si>
    <t>The water source is permanent</t>
  </si>
  <si>
    <t>The water system is working at the time of the visit</t>
  </si>
  <si>
    <t>The water source is located in the health facility</t>
  </si>
  <si>
    <t>The health facility has an improved water source</t>
  </si>
  <si>
    <t>FORM No. 1 WATER STANDARDS</t>
  </si>
  <si>
    <t>WARD REPORTING ON</t>
  </si>
  <si>
    <t>POSITION</t>
  </si>
  <si>
    <t>NAME</t>
  </si>
  <si>
    <t xml:space="preserve">Personnel interviewed </t>
  </si>
  <si>
    <t>Type of servic</t>
  </si>
  <si>
    <t>Municipality</t>
  </si>
  <si>
    <t>Department</t>
  </si>
  <si>
    <t>Interviewer Position</t>
  </si>
  <si>
    <t>Interviewer's Name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</si>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</sst>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5"/>
      <color theme="1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2"/>
      <color rgb="FF000000"/>
      <name val="Gill Sans MT"/>
      <family val="2"/>
    </font>
    <font>
      <sz val="12"/>
      <color theme="1"/>
      <name val="Gill Sans MT"/>
      <family val="2"/>
    </font>
    <font>
      <sz val="10"/>
      <color rgb="FF000000"/>
      <name val="Gill Sans MT"/>
      <family val="2"/>
    </font>
    <font>
      <b/>
      <sz val="12"/>
      <color theme="1"/>
      <name val="Gill Sans MT"/>
      <family val="2"/>
    </font>
  </fonts>
  <fills count="12">
    <fill>
      <patternFill patternType="none"/>
    </fill>
    <fill>
      <patternFill patternType="gray125"/>
    </fill>
    <fill>
      <patternFill patternType="solid">
        <fgColor rgb="FFE9BAB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DADAD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9DBFE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7">
    <xf numFmtId="0" fontId="0" fillId="0" borderId="0" xfId="0"/>
    <xf numFmtId="0" fontId="2" fillId="0" borderId="0" xfId="1" applyFont="1"/>
    <xf numFmtId="0" fontId="3" fillId="0" borderId="1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6" fillId="2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8" fillId="0" borderId="0" xfId="1" applyFont="1"/>
    <xf numFmtId="0" fontId="9" fillId="3" borderId="2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9" fillId="4" borderId="8" xfId="1" applyFont="1" applyFill="1" applyBorder="1" applyAlignment="1">
      <alignment horizontal="center" vertical="center" wrapText="1"/>
    </xf>
    <xf numFmtId="0" fontId="9" fillId="4" borderId="9" xfId="1" applyFont="1" applyFill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49" fontId="9" fillId="0" borderId="11" xfId="1" applyNumberFormat="1" applyFont="1" applyBorder="1" applyAlignment="1">
      <alignment horizontal="center" vertical="center"/>
    </xf>
    <xf numFmtId="0" fontId="9" fillId="4" borderId="15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49" fontId="9" fillId="0" borderId="17" xfId="1" applyNumberFormat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4" borderId="16" xfId="1" applyFont="1" applyFill="1" applyBorder="1" applyAlignment="1">
      <alignment horizontal="center" vertical="center" wrapText="1"/>
    </xf>
    <xf numFmtId="0" fontId="9" fillId="4" borderId="17" xfId="1" applyFont="1" applyFill="1" applyBorder="1" applyAlignment="1">
      <alignment horizontal="center" vertical="center" wrapText="1"/>
    </xf>
    <xf numFmtId="0" fontId="9" fillId="4" borderId="21" xfId="1" applyFont="1" applyFill="1" applyBorder="1" applyAlignment="1">
      <alignment horizontal="center" vertical="center" wrapText="1"/>
    </xf>
    <xf numFmtId="0" fontId="9" fillId="4" borderId="22" xfId="1" applyFont="1" applyFill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 wrapText="1"/>
    </xf>
    <xf numFmtId="49" fontId="9" fillId="0" borderId="24" xfId="1" applyNumberFormat="1" applyFont="1" applyBorder="1" applyAlignment="1">
      <alignment horizontal="center" vertical="center"/>
    </xf>
    <xf numFmtId="0" fontId="10" fillId="5" borderId="2" xfId="1" applyFont="1" applyFill="1" applyBorder="1" applyAlignment="1">
      <alignment horizontal="center" vertical="center" wrapText="1"/>
    </xf>
    <xf numFmtId="0" fontId="10" fillId="5" borderId="3" xfId="1" applyFont="1" applyFill="1" applyBorder="1" applyAlignment="1">
      <alignment horizontal="center" vertical="center" wrapText="1"/>
    </xf>
    <xf numFmtId="0" fontId="10" fillId="5" borderId="4" xfId="1" applyFont="1" applyFill="1" applyBorder="1" applyAlignment="1">
      <alignment horizontal="center" vertical="center" wrapText="1"/>
    </xf>
    <xf numFmtId="0" fontId="10" fillId="5" borderId="5" xfId="1" applyFont="1" applyFill="1" applyBorder="1" applyAlignment="1">
      <alignment horizontal="center" vertical="center" wrapText="1"/>
    </xf>
    <xf numFmtId="0" fontId="10" fillId="5" borderId="5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10" fillId="3" borderId="2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9" fillId="4" borderId="8" xfId="1" applyFont="1" applyFill="1" applyBorder="1" applyAlignment="1">
      <alignment horizontal="center" vertical="center"/>
    </xf>
    <xf numFmtId="0" fontId="9" fillId="4" borderId="9" xfId="1" applyFont="1" applyFill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4" borderId="15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4" borderId="21" xfId="1" applyFont="1" applyFill="1" applyBorder="1" applyAlignment="1">
      <alignment horizontal="center" vertical="center"/>
    </xf>
    <xf numFmtId="0" fontId="9" fillId="4" borderId="22" xfId="1" applyFont="1" applyFill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2" fontId="9" fillId="0" borderId="15" xfId="1" applyNumberFormat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5" borderId="32" xfId="1" applyFont="1" applyFill="1" applyBorder="1" applyAlignment="1">
      <alignment horizontal="center" vertical="center" wrapText="1"/>
    </xf>
    <xf numFmtId="0" fontId="10" fillId="5" borderId="33" xfId="1" applyFont="1" applyFill="1" applyBorder="1" applyAlignment="1">
      <alignment horizontal="center" vertical="center" wrapText="1"/>
    </xf>
    <xf numFmtId="0" fontId="10" fillId="5" borderId="34" xfId="1" applyFont="1" applyFill="1" applyBorder="1" applyAlignment="1">
      <alignment horizontal="center" vertical="center" wrapText="1"/>
    </xf>
    <xf numFmtId="0" fontId="10" fillId="5" borderId="35" xfId="1" applyFont="1" applyFill="1" applyBorder="1" applyAlignment="1">
      <alignment horizontal="center" vertical="center" wrapText="1"/>
    </xf>
    <xf numFmtId="0" fontId="10" fillId="5" borderId="35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 vertical="center" wrapText="1"/>
    </xf>
    <xf numFmtId="0" fontId="10" fillId="5" borderId="28" xfId="1" applyFont="1" applyFill="1" applyBorder="1" applyAlignment="1">
      <alignment horizontal="center" vertical="center" wrapText="1"/>
    </xf>
    <xf numFmtId="0" fontId="10" fillId="5" borderId="7" xfId="1" applyFont="1" applyFill="1" applyBorder="1" applyAlignment="1">
      <alignment horizontal="center" vertical="center" wrapText="1"/>
    </xf>
    <xf numFmtId="0" fontId="10" fillId="3" borderId="28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9" fillId="0" borderId="36" xfId="1" applyFont="1" applyBorder="1" applyAlignment="1">
      <alignment horizontal="center" vertical="center"/>
    </xf>
    <xf numFmtId="0" fontId="9" fillId="0" borderId="37" xfId="1" applyFont="1" applyBorder="1" applyAlignment="1">
      <alignment horizontal="center" vertical="center"/>
    </xf>
    <xf numFmtId="0" fontId="9" fillId="4" borderId="38" xfId="1" applyFont="1" applyFill="1" applyBorder="1" applyAlignment="1">
      <alignment horizontal="center" vertical="center"/>
    </xf>
    <xf numFmtId="0" fontId="9" fillId="4" borderId="39" xfId="1" applyFont="1" applyFill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9" fillId="4" borderId="26" xfId="1" applyFont="1" applyFill="1" applyBorder="1" applyAlignment="1">
      <alignment horizontal="center" vertical="center"/>
    </xf>
    <xf numFmtId="0" fontId="9" fillId="4" borderId="42" xfId="1" applyFont="1" applyFill="1" applyBorder="1" applyAlignment="1">
      <alignment horizontal="center" vertical="center"/>
    </xf>
    <xf numFmtId="0" fontId="9" fillId="4" borderId="25" xfId="1" applyFont="1" applyFill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9" fillId="0" borderId="42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9" fillId="4" borderId="29" xfId="1" applyFont="1" applyFill="1" applyBorder="1" applyAlignment="1">
      <alignment horizontal="center" vertical="center"/>
    </xf>
    <xf numFmtId="0" fontId="9" fillId="4" borderId="43" xfId="1" applyFont="1" applyFill="1" applyBorder="1" applyAlignment="1">
      <alignment horizontal="center" vertical="center"/>
    </xf>
    <xf numFmtId="0" fontId="10" fillId="5" borderId="6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6" borderId="10" xfId="1" applyFont="1" applyFill="1" applyBorder="1" applyAlignment="1">
      <alignment horizontal="center" vertical="center" wrapText="1"/>
    </xf>
    <xf numFmtId="0" fontId="9" fillId="6" borderId="11" xfId="1" applyFont="1" applyFill="1" applyBorder="1" applyAlignment="1">
      <alignment horizontal="center" vertical="center" wrapText="1"/>
    </xf>
    <xf numFmtId="0" fontId="9" fillId="6" borderId="16" xfId="1" applyFont="1" applyFill="1" applyBorder="1" applyAlignment="1">
      <alignment horizontal="center" vertical="center" wrapText="1"/>
    </xf>
    <xf numFmtId="0" fontId="9" fillId="6" borderId="17" xfId="1" applyFont="1" applyFill="1" applyBorder="1" applyAlignment="1">
      <alignment horizontal="center" vertical="center" wrapText="1"/>
    </xf>
    <xf numFmtId="0" fontId="11" fillId="0" borderId="0" xfId="1" applyFont="1"/>
    <xf numFmtId="0" fontId="9" fillId="6" borderId="18" xfId="1" applyFont="1" applyFill="1" applyBorder="1" applyAlignment="1">
      <alignment horizontal="center" vertical="center" wrapText="1"/>
    </xf>
    <xf numFmtId="0" fontId="10" fillId="3" borderId="44" xfId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3" fillId="0" borderId="0" xfId="1" applyFont="1" applyAlignment="1">
      <alignment vertical="center" wrapText="1"/>
    </xf>
    <xf numFmtId="0" fontId="9" fillId="6" borderId="11" xfId="1" applyFont="1" applyFill="1" applyBorder="1" applyAlignment="1">
      <alignment horizontal="center" vertical="center"/>
    </xf>
    <xf numFmtId="0" fontId="9" fillId="6" borderId="17" xfId="1" applyFont="1" applyFill="1" applyBorder="1" applyAlignment="1">
      <alignment horizontal="center" vertical="center"/>
    </xf>
    <xf numFmtId="0" fontId="2" fillId="0" borderId="0" xfId="1" applyFont="1" applyAlignment="1">
      <alignment wrapText="1"/>
    </xf>
    <xf numFmtId="49" fontId="9" fillId="0" borderId="17" xfId="1" applyNumberFormat="1" applyFont="1" applyBorder="1" applyAlignment="1">
      <alignment horizontal="center" vertical="center" wrapText="1"/>
    </xf>
    <xf numFmtId="0" fontId="12" fillId="7" borderId="0" xfId="1" applyFont="1" applyFill="1"/>
    <xf numFmtId="0" fontId="12" fillId="0" borderId="0" xfId="1" applyFont="1"/>
    <xf numFmtId="0" fontId="1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4" fillId="8" borderId="1" xfId="1" applyFont="1" applyFill="1" applyBorder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15" fillId="0" borderId="1" xfId="1" applyFont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9" fillId="3" borderId="45" xfId="1" applyFont="1" applyFill="1" applyBorder="1" applyAlignment="1">
      <alignment horizontal="center" vertical="center" wrapText="1"/>
    </xf>
    <xf numFmtId="0" fontId="9" fillId="3" borderId="46" xfId="1" applyFont="1" applyFill="1" applyBorder="1" applyAlignment="1">
      <alignment horizontal="center" vertical="center" wrapText="1"/>
    </xf>
    <xf numFmtId="0" fontId="9" fillId="3" borderId="47" xfId="1" applyFont="1" applyFill="1" applyBorder="1" applyAlignment="1">
      <alignment horizontal="center" vertical="center" wrapText="1"/>
    </xf>
    <xf numFmtId="0" fontId="9" fillId="3" borderId="48" xfId="1" applyFont="1" applyFill="1" applyBorder="1" applyAlignment="1">
      <alignment horizontal="center" vertical="center" wrapText="1"/>
    </xf>
    <xf numFmtId="0" fontId="1" fillId="0" borderId="0" xfId="1"/>
    <xf numFmtId="0" fontId="16" fillId="9" borderId="1" xfId="1" applyFont="1" applyFill="1" applyBorder="1" applyAlignment="1">
      <alignment horizontal="center" vertical="center" wrapText="1"/>
    </xf>
    <xf numFmtId="0" fontId="16" fillId="0" borderId="16" xfId="1" applyFont="1" applyBorder="1" applyAlignment="1">
      <alignment horizontal="center" vertical="center" wrapText="1"/>
    </xf>
    <xf numFmtId="0" fontId="16" fillId="9" borderId="15" xfId="1" applyFont="1" applyFill="1" applyBorder="1" applyAlignment="1">
      <alignment horizontal="center" vertical="center" wrapText="1"/>
    </xf>
    <xf numFmtId="0" fontId="16" fillId="0" borderId="17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7" fillId="0" borderId="0" xfId="1" applyFont="1" applyAlignment="1">
      <alignment horizontal="left" wrapText="1"/>
    </xf>
    <xf numFmtId="0" fontId="16" fillId="9" borderId="16" xfId="1" applyFont="1" applyFill="1" applyBorder="1" applyAlignment="1">
      <alignment horizontal="center" vertical="center" wrapText="1"/>
    </xf>
    <xf numFmtId="0" fontId="16" fillId="0" borderId="15" xfId="1" applyFont="1" applyBorder="1" applyAlignment="1">
      <alignment horizontal="center" vertical="center" wrapText="1"/>
    </xf>
    <xf numFmtId="0" fontId="16" fillId="9" borderId="17" xfId="1" applyFont="1" applyFill="1" applyBorder="1" applyAlignment="1">
      <alignment horizontal="center" vertical="center" wrapText="1"/>
    </xf>
    <xf numFmtId="0" fontId="10" fillId="5" borderId="36" xfId="1" applyFont="1" applyFill="1" applyBorder="1" applyAlignment="1">
      <alignment horizontal="center" vertical="center" wrapText="1"/>
    </xf>
    <xf numFmtId="0" fontId="10" fillId="5" borderId="51" xfId="1" applyFont="1" applyFill="1" applyBorder="1" applyAlignment="1">
      <alignment horizontal="center" vertical="center" wrapText="1"/>
    </xf>
    <xf numFmtId="0" fontId="10" fillId="5" borderId="52" xfId="1" applyFont="1" applyFill="1" applyBorder="1" applyAlignment="1">
      <alignment horizontal="center" vertical="center" wrapText="1"/>
    </xf>
    <xf numFmtId="0" fontId="10" fillId="5" borderId="53" xfId="1" applyFont="1" applyFill="1" applyBorder="1" applyAlignment="1">
      <alignment horizontal="center" vertical="center" wrapText="1"/>
    </xf>
    <xf numFmtId="0" fontId="10" fillId="5" borderId="53" xfId="1" applyFont="1" applyFill="1" applyBorder="1" applyAlignment="1">
      <alignment horizontal="center" vertical="center"/>
    </xf>
    <xf numFmtId="0" fontId="10" fillId="3" borderId="45" xfId="1" applyFont="1" applyFill="1" applyBorder="1" applyAlignment="1">
      <alignment horizontal="center" vertical="center"/>
    </xf>
    <xf numFmtId="0" fontId="10" fillId="3" borderId="46" xfId="1" applyFont="1" applyFill="1" applyBorder="1" applyAlignment="1">
      <alignment horizontal="center" vertical="center"/>
    </xf>
    <xf numFmtId="0" fontId="10" fillId="3" borderId="47" xfId="1" applyFont="1" applyFill="1" applyBorder="1" applyAlignment="1">
      <alignment horizontal="center" vertical="center"/>
    </xf>
    <xf numFmtId="0" fontId="10" fillId="3" borderId="48" xfId="1" applyFont="1" applyFill="1" applyBorder="1" applyAlignment="1">
      <alignment horizontal="center" vertical="center"/>
    </xf>
    <xf numFmtId="0" fontId="10" fillId="3" borderId="45" xfId="1" applyFont="1" applyFill="1" applyBorder="1" applyAlignment="1">
      <alignment horizontal="center" vertical="center" wrapText="1"/>
    </xf>
    <xf numFmtId="0" fontId="10" fillId="3" borderId="46" xfId="1" applyFont="1" applyFill="1" applyBorder="1" applyAlignment="1">
      <alignment horizontal="center" vertical="center" wrapText="1"/>
    </xf>
    <xf numFmtId="0" fontId="10" fillId="3" borderId="48" xfId="1" applyFont="1" applyFill="1" applyBorder="1" applyAlignment="1">
      <alignment horizontal="center" vertical="center" wrapText="1"/>
    </xf>
    <xf numFmtId="0" fontId="10" fillId="3" borderId="54" xfId="1" applyFont="1" applyFill="1" applyBorder="1" applyAlignment="1">
      <alignment horizontal="center" vertical="center" wrapText="1"/>
    </xf>
    <xf numFmtId="0" fontId="16" fillId="9" borderId="20" xfId="1" applyFont="1" applyFill="1" applyBorder="1" applyAlignment="1">
      <alignment horizontal="center" vertical="center" wrapText="1"/>
    </xf>
    <xf numFmtId="0" fontId="16" fillId="0" borderId="20" xfId="1" applyFont="1" applyBorder="1" applyAlignment="1">
      <alignment horizontal="center" vertical="center" wrapText="1"/>
    </xf>
    <xf numFmtId="0" fontId="10" fillId="5" borderId="37" xfId="1" applyFont="1" applyFill="1" applyBorder="1" applyAlignment="1">
      <alignment horizontal="center" vertical="center" wrapText="1"/>
    </xf>
    <xf numFmtId="0" fontId="10" fillId="3" borderId="54" xfId="1" applyFont="1" applyFill="1" applyBorder="1" applyAlignment="1">
      <alignment horizontal="center" vertical="center"/>
    </xf>
    <xf numFmtId="0" fontId="16" fillId="10" borderId="17" xfId="1" applyFont="1" applyFill="1" applyBorder="1" applyAlignment="1">
      <alignment horizontal="center" vertical="center" wrapText="1"/>
    </xf>
    <xf numFmtId="0" fontId="16" fillId="10" borderId="1" xfId="1" applyFont="1" applyFill="1" applyBorder="1" applyAlignment="1">
      <alignment horizontal="center" vertical="center" wrapText="1"/>
    </xf>
    <xf numFmtId="0" fontId="10" fillId="3" borderId="55" xfId="1" applyFont="1" applyFill="1" applyBorder="1" applyAlignment="1">
      <alignment horizontal="center" vertical="center" wrapText="1"/>
    </xf>
    <xf numFmtId="0" fontId="1" fillId="0" borderId="1" xfId="1" applyBorder="1"/>
    <xf numFmtId="0" fontId="18" fillId="0" borderId="20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left" wrapText="1"/>
    </xf>
    <xf numFmtId="0" fontId="16" fillId="10" borderId="20" xfId="1" applyFont="1" applyFill="1" applyBorder="1" applyAlignment="1">
      <alignment horizontal="center" vertical="center" wrapText="1"/>
    </xf>
    <xf numFmtId="0" fontId="10" fillId="3" borderId="57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right" vertical="center"/>
    </xf>
    <xf numFmtId="0" fontId="4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left" vertical="center" wrapText="1"/>
    </xf>
    <xf numFmtId="0" fontId="9" fillId="0" borderId="19" xfId="1" applyFont="1" applyBorder="1" applyAlignment="1">
      <alignment horizontal="left" vertical="center" wrapText="1"/>
    </xf>
    <xf numFmtId="0" fontId="9" fillId="0" borderId="18" xfId="1" applyFont="1" applyBorder="1" applyAlignment="1">
      <alignment horizontal="left" vertical="center" wrapText="1"/>
    </xf>
    <xf numFmtId="0" fontId="9" fillId="0" borderId="14" xfId="1" applyFont="1" applyBorder="1" applyAlignment="1">
      <alignment horizontal="left" vertical="center" wrapText="1"/>
    </xf>
    <xf numFmtId="0" fontId="9" fillId="0" borderId="13" xfId="1" applyFont="1" applyBorder="1" applyAlignment="1">
      <alignment horizontal="left" vertical="center" wrapText="1"/>
    </xf>
    <xf numFmtId="0" fontId="9" fillId="0" borderId="12" xfId="1" applyFont="1" applyBorder="1" applyAlignment="1">
      <alignment horizontal="left"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10" fillId="5" borderId="28" xfId="1" applyFont="1" applyFill="1" applyBorder="1" applyAlignment="1">
      <alignment horizontal="center" vertical="center" wrapText="1"/>
    </xf>
    <xf numFmtId="0" fontId="10" fillId="5" borderId="6" xfId="1" applyFont="1" applyFill="1" applyBorder="1" applyAlignment="1">
      <alignment horizontal="center" vertical="center" wrapText="1"/>
    </xf>
    <xf numFmtId="0" fontId="9" fillId="0" borderId="27" xfId="1" applyFont="1" applyBorder="1" applyAlignment="1">
      <alignment horizontal="left" vertical="center" wrapText="1"/>
    </xf>
    <xf numFmtId="0" fontId="9" fillId="0" borderId="26" xfId="1" applyFont="1" applyBorder="1" applyAlignment="1">
      <alignment horizontal="left" vertical="center" wrapText="1"/>
    </xf>
    <xf numFmtId="0" fontId="9" fillId="0" borderId="25" xfId="1" applyFont="1" applyBorder="1" applyAlignment="1">
      <alignment horizontal="left" vertical="center" wrapText="1"/>
    </xf>
    <xf numFmtId="0" fontId="10" fillId="3" borderId="31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9" fillId="0" borderId="30" xfId="1" applyFont="1" applyBorder="1" applyAlignment="1">
      <alignment horizontal="left" vertical="center" wrapText="1"/>
    </xf>
    <xf numFmtId="0" fontId="9" fillId="0" borderId="29" xfId="1" applyFont="1" applyBorder="1" applyAlignment="1">
      <alignment horizontal="left" vertical="center" wrapText="1"/>
    </xf>
    <xf numFmtId="0" fontId="10" fillId="5" borderId="27" xfId="1" applyFont="1" applyFill="1" applyBorder="1" applyAlignment="1">
      <alignment horizontal="center" vertical="center" wrapText="1"/>
    </xf>
    <xf numFmtId="0" fontId="10" fillId="5" borderId="26" xfId="1" applyFont="1" applyFill="1" applyBorder="1" applyAlignment="1">
      <alignment horizontal="center" vertical="center" wrapText="1"/>
    </xf>
    <xf numFmtId="0" fontId="10" fillId="5" borderId="31" xfId="1" applyFont="1" applyFill="1" applyBorder="1" applyAlignment="1">
      <alignment horizontal="center" vertical="center" wrapText="1"/>
    </xf>
    <xf numFmtId="0" fontId="9" fillId="0" borderId="41" xfId="1" applyFont="1" applyBorder="1" applyAlignment="1">
      <alignment horizontal="left" vertical="center" wrapText="1"/>
    </xf>
    <xf numFmtId="0" fontId="9" fillId="0" borderId="40" xfId="1" applyFont="1" applyBorder="1" applyAlignment="1">
      <alignment horizontal="left" vertical="center" wrapText="1"/>
    </xf>
    <xf numFmtId="0" fontId="9" fillId="0" borderId="41" xfId="1" applyFont="1" applyBorder="1" applyAlignment="1">
      <alignment vertical="center" wrapText="1"/>
    </xf>
    <xf numFmtId="0" fontId="9" fillId="0" borderId="40" xfId="1" applyFont="1" applyBorder="1" applyAlignment="1">
      <alignment vertical="center" wrapText="1"/>
    </xf>
    <xf numFmtId="0" fontId="9" fillId="6" borderId="1" xfId="1" applyFont="1" applyFill="1" applyBorder="1" applyAlignment="1">
      <alignment horizontal="center" vertical="center"/>
    </xf>
    <xf numFmtId="0" fontId="9" fillId="6" borderId="15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 vertical="center"/>
    </xf>
    <xf numFmtId="0" fontId="9" fillId="6" borderId="22" xfId="1" applyFont="1" applyFill="1" applyBorder="1" applyAlignment="1">
      <alignment horizontal="center" vertical="center"/>
    </xf>
    <xf numFmtId="0" fontId="9" fillId="6" borderId="21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 wrapText="1"/>
    </xf>
    <xf numFmtId="0" fontId="9" fillId="6" borderId="15" xfId="1" applyFont="1" applyFill="1" applyBorder="1" applyAlignment="1">
      <alignment horizontal="center" vertical="center" wrapText="1"/>
    </xf>
    <xf numFmtId="0" fontId="4" fillId="8" borderId="1" xfId="1" applyFont="1" applyFill="1" applyBorder="1" applyAlignment="1">
      <alignment horizontal="center" vertical="center"/>
    </xf>
    <xf numFmtId="0" fontId="12" fillId="8" borderId="1" xfId="1" applyFont="1" applyFill="1" applyBorder="1" applyAlignment="1">
      <alignment horizontal="center" vertical="center"/>
    </xf>
    <xf numFmtId="0" fontId="13" fillId="8" borderId="1" xfId="1" applyFont="1" applyFill="1" applyBorder="1" applyAlignment="1">
      <alignment horizontal="center" vertical="center"/>
    </xf>
    <xf numFmtId="0" fontId="2" fillId="0" borderId="20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12" fillId="0" borderId="20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3" fillId="5" borderId="0" xfId="1" applyFont="1" applyFill="1" applyAlignment="1">
      <alignment horizontal="right" vertical="center"/>
    </xf>
    <xf numFmtId="0" fontId="12" fillId="0" borderId="7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31" xfId="1" applyFont="1" applyBorder="1" applyAlignment="1">
      <alignment horizontal="center" vertical="center"/>
    </xf>
    <xf numFmtId="0" fontId="2" fillId="0" borderId="7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31" xfId="1" applyFont="1" applyBorder="1" applyAlignment="1">
      <alignment horizontal="left"/>
    </xf>
    <xf numFmtId="0" fontId="2" fillId="0" borderId="7" xfId="1" applyFont="1" applyBorder="1" applyAlignment="1">
      <alignment horizontal="left" wrapText="1"/>
    </xf>
    <xf numFmtId="0" fontId="2" fillId="0" borderId="6" xfId="1" applyFont="1" applyBorder="1" applyAlignment="1">
      <alignment horizontal="left" wrapText="1"/>
    </xf>
    <xf numFmtId="0" fontId="2" fillId="0" borderId="31" xfId="1" applyFont="1" applyBorder="1" applyAlignment="1">
      <alignment horizontal="left" wrapText="1"/>
    </xf>
    <xf numFmtId="0" fontId="14" fillId="0" borderId="7" xfId="1" applyFont="1" applyBorder="1" applyAlignment="1">
      <alignment horizontal="left" vertical="center"/>
    </xf>
    <xf numFmtId="0" fontId="14" fillId="0" borderId="6" xfId="1" applyFont="1" applyBorder="1" applyAlignment="1">
      <alignment horizontal="left" vertical="center"/>
    </xf>
    <xf numFmtId="0" fontId="14" fillId="0" borderId="31" xfId="1" applyFont="1" applyBorder="1" applyAlignment="1">
      <alignment horizontal="left" vertical="center"/>
    </xf>
    <xf numFmtId="0" fontId="7" fillId="0" borderId="20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 wrapText="1"/>
    </xf>
    <xf numFmtId="0" fontId="16" fillId="0" borderId="20" xfId="1" applyFont="1" applyBorder="1" applyAlignment="1">
      <alignment horizontal="left" vertical="center" wrapText="1"/>
    </xf>
    <xf numFmtId="0" fontId="10" fillId="3" borderId="50" xfId="1" applyFont="1" applyFill="1" applyBorder="1" applyAlignment="1">
      <alignment horizontal="center" vertical="center" wrapText="1"/>
    </xf>
    <xf numFmtId="0" fontId="10" fillId="3" borderId="49" xfId="1" applyFont="1" applyFill="1" applyBorder="1" applyAlignment="1">
      <alignment horizontal="center" vertical="center" wrapText="1"/>
    </xf>
    <xf numFmtId="0" fontId="6" fillId="2" borderId="20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5" fillId="0" borderId="49" xfId="1" applyFont="1" applyBorder="1" applyAlignment="1">
      <alignment horizontal="center" vertical="center"/>
    </xf>
    <xf numFmtId="0" fontId="10" fillId="5" borderId="37" xfId="1" applyFont="1" applyFill="1" applyBorder="1" applyAlignment="1">
      <alignment horizontal="center" vertical="center" wrapText="1"/>
    </xf>
    <xf numFmtId="0" fontId="10" fillId="5" borderId="38" xfId="1" applyFont="1" applyFill="1" applyBorder="1" applyAlignment="1">
      <alignment horizontal="center" vertical="center" wrapText="1"/>
    </xf>
    <xf numFmtId="0" fontId="10" fillId="3" borderId="56" xfId="1" applyFont="1" applyFill="1" applyBorder="1" applyAlignment="1">
      <alignment horizontal="center" vertical="center" wrapText="1"/>
    </xf>
    <xf numFmtId="0" fontId="16" fillId="10" borderId="1" xfId="1" applyFont="1" applyFill="1" applyBorder="1" applyAlignment="1">
      <alignment horizontal="center" vertical="center" wrapText="1"/>
    </xf>
    <xf numFmtId="0" fontId="16" fillId="10" borderId="20" xfId="1" applyFont="1" applyFill="1" applyBorder="1" applyAlignment="1">
      <alignment horizontal="center" vertical="center" wrapText="1"/>
    </xf>
    <xf numFmtId="0" fontId="15" fillId="11" borderId="0" xfId="1" applyFont="1" applyFill="1" applyAlignment="1">
      <alignment horizontal="right" vertical="center" wrapText="1"/>
    </xf>
    <xf numFmtId="0" fontId="15" fillId="11" borderId="29" xfId="1" applyFont="1" applyFill="1" applyBorder="1" applyAlignment="1">
      <alignment horizontal="right" vertical="center" wrapText="1"/>
    </xf>
  </cellXfs>
  <cellStyles count="2">
    <cellStyle name="Normal" xfId="0" builtinId="0"/>
    <cellStyle name="Normal 2" xfId="1" xr:uid="{DDB839C4-8A44-754C-8B87-8105AE7070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54427</xdr:colOff>
      <xdr:row>1</xdr:row>
      <xdr:rowOff>97974</xdr:rowOff>
    </xdr:from>
    <xdr:ext cx="3140733" cy="830941"/>
    <xdr:pic>
      <xdr:nvPicPr>
        <xdr:cNvPr id="2" name="Picture 1" descr="USAID and MCSP logos">
          <a:extLst>
            <a:ext uri="{FF2B5EF4-FFF2-40B4-BE49-F238E27FC236}">
              <a16:creationId xmlns:a16="http://schemas.microsoft.com/office/drawing/2014/main" id="{6CF7BB31-1938-B545-B8F2-C1505608A6F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6489"/>
        <a:stretch/>
      </xdr:blipFill>
      <xdr:spPr bwMode="auto">
        <a:xfrm>
          <a:off x="816427" y="288474"/>
          <a:ext cx="3140733" cy="8309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217714</xdr:colOff>
      <xdr:row>1</xdr:row>
      <xdr:rowOff>43542</xdr:rowOff>
    </xdr:from>
    <xdr:ext cx="2696032" cy="863601"/>
    <xdr:pic>
      <xdr:nvPicPr>
        <xdr:cNvPr id="3" name="Picture 2" descr="USAID and MCSP logos">
          <a:extLst>
            <a:ext uri="{FF2B5EF4-FFF2-40B4-BE49-F238E27FC236}">
              <a16:creationId xmlns:a16="http://schemas.microsoft.com/office/drawing/2014/main" id="{BC8B2724-7CB9-054B-AA1F-6EEC5034E591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856"/>
        <a:stretch/>
      </xdr:blipFill>
      <xdr:spPr bwMode="auto">
        <a:xfrm>
          <a:off x="5551714" y="234042"/>
          <a:ext cx="2696032" cy="86360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54429</xdr:colOff>
      <xdr:row>1</xdr:row>
      <xdr:rowOff>111253</xdr:rowOff>
    </xdr:from>
    <xdr:ext cx="1683656" cy="1186701"/>
    <xdr:pic>
      <xdr:nvPicPr>
        <xdr:cNvPr id="4" name="Picture 3" descr="Image result for ministerio de salud guatemala">
          <a:extLst>
            <a:ext uri="{FF2B5EF4-FFF2-40B4-BE49-F238E27FC236}">
              <a16:creationId xmlns:a16="http://schemas.microsoft.com/office/drawing/2014/main" id="{DEE128DA-4FB5-4341-A7CB-77103293D25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53" t="17162" r="9637" b="25916"/>
        <a:stretch/>
      </xdr:blipFill>
      <xdr:spPr bwMode="auto">
        <a:xfrm>
          <a:off x="8436429" y="301753"/>
          <a:ext cx="1683656" cy="1186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54427</xdr:colOff>
      <xdr:row>1</xdr:row>
      <xdr:rowOff>97974</xdr:rowOff>
    </xdr:from>
    <xdr:ext cx="3140733" cy="830941"/>
    <xdr:pic>
      <xdr:nvPicPr>
        <xdr:cNvPr id="2" name="Picture 1" descr="USAID and MCSP logos">
          <a:extLst>
            <a:ext uri="{FF2B5EF4-FFF2-40B4-BE49-F238E27FC236}">
              <a16:creationId xmlns:a16="http://schemas.microsoft.com/office/drawing/2014/main" id="{3EF9BB4C-D9D3-F74A-A41A-7AD13B49E04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6489"/>
        <a:stretch/>
      </xdr:blipFill>
      <xdr:spPr bwMode="auto">
        <a:xfrm>
          <a:off x="816427" y="288474"/>
          <a:ext cx="3140733" cy="8309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217714</xdr:colOff>
      <xdr:row>1</xdr:row>
      <xdr:rowOff>43542</xdr:rowOff>
    </xdr:from>
    <xdr:ext cx="2696032" cy="863601"/>
    <xdr:pic>
      <xdr:nvPicPr>
        <xdr:cNvPr id="3" name="Picture 2" descr="USAID and MCSP logos">
          <a:extLst>
            <a:ext uri="{FF2B5EF4-FFF2-40B4-BE49-F238E27FC236}">
              <a16:creationId xmlns:a16="http://schemas.microsoft.com/office/drawing/2014/main" id="{B5085CE3-FB4B-264D-82A9-0D247D3CDFF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856"/>
        <a:stretch/>
      </xdr:blipFill>
      <xdr:spPr bwMode="auto">
        <a:xfrm>
          <a:off x="5551714" y="234042"/>
          <a:ext cx="2696032" cy="86360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54429</xdr:colOff>
      <xdr:row>1</xdr:row>
      <xdr:rowOff>111253</xdr:rowOff>
    </xdr:from>
    <xdr:ext cx="1683656" cy="1186701"/>
    <xdr:pic>
      <xdr:nvPicPr>
        <xdr:cNvPr id="4" name="Picture 3" descr="Image result for ministerio de salud guatemala">
          <a:extLst>
            <a:ext uri="{FF2B5EF4-FFF2-40B4-BE49-F238E27FC236}">
              <a16:creationId xmlns:a16="http://schemas.microsoft.com/office/drawing/2014/main" id="{B0DE9301-E80C-E845-8036-C207B34D47E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53" t="17162" r="9637" b="25916"/>
        <a:stretch/>
      </xdr:blipFill>
      <xdr:spPr bwMode="auto">
        <a:xfrm>
          <a:off x="8436429" y="301753"/>
          <a:ext cx="1683656" cy="1186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E4946-48DC-9040-954C-81E1769650DD}">
  <sheetPr>
    <pageSetUpPr fitToPage="1"/>
  </sheetPr>
  <dimension ref="A1:Q148"/>
  <sheetViews>
    <sheetView view="pageBreakPreview" zoomScale="70" zoomScaleNormal="70" zoomScaleSheetLayoutView="70" zoomScalePageLayoutView="60" workbookViewId="0">
      <selection activeCell="AB23" sqref="AB23"/>
    </sheetView>
  </sheetViews>
  <sheetFormatPr baseColWidth="10" defaultColWidth="10" defaultRowHeight="15" x14ac:dyDescent="0.2"/>
  <cols>
    <col min="1" max="1" width="4.83203125" style="1" customWidth="1"/>
    <col min="2" max="2" width="6.6640625" style="1" customWidth="1"/>
    <col min="3" max="4" width="9.33203125" style="1" customWidth="1"/>
    <col min="5" max="5" width="0.83203125" style="1" customWidth="1"/>
    <col min="6" max="7" width="9.33203125" style="1" customWidth="1"/>
    <col min="8" max="8" width="27.6640625" style="1" customWidth="1"/>
    <col min="9" max="14" width="9.83203125" style="1" customWidth="1"/>
    <col min="15" max="15" width="4.83203125" style="1" customWidth="1"/>
    <col min="16" max="16384" width="10" style="1"/>
  </cols>
  <sheetData>
    <row r="1" spans="2:17" ht="5" customHeight="1" x14ac:dyDescent="0.2"/>
    <row r="7" spans="2:17" ht="16" thickBot="1" x14ac:dyDescent="0.25"/>
    <row r="8" spans="2:17" ht="15.75" customHeight="1" thickBot="1" x14ac:dyDescent="0.25">
      <c r="B8" s="204" t="s">
        <v>202</v>
      </c>
      <c r="C8" s="204"/>
      <c r="D8" s="204"/>
      <c r="E8" s="115"/>
      <c r="F8" s="205" t="s">
        <v>201</v>
      </c>
      <c r="G8" s="206"/>
      <c r="H8" s="207"/>
    </row>
    <row r="9" spans="2:17" ht="21.75" customHeight="1" thickBot="1" x14ac:dyDescent="0.25">
      <c r="B9" s="204" t="s">
        <v>200</v>
      </c>
      <c r="C9" s="204"/>
      <c r="D9" s="204"/>
      <c r="E9" s="115"/>
      <c r="F9" s="208"/>
      <c r="G9" s="209"/>
      <c r="H9" s="209"/>
      <c r="I9" s="209"/>
      <c r="J9" s="209"/>
      <c r="K9" s="209"/>
      <c r="L9" s="209"/>
      <c r="M9" s="209"/>
      <c r="N9" s="210"/>
    </row>
    <row r="10" spans="2:17" ht="14.25" customHeight="1" thickBot="1" x14ac:dyDescent="0.25">
      <c r="B10" s="204" t="s">
        <v>199</v>
      </c>
      <c r="C10" s="204"/>
      <c r="D10" s="204"/>
      <c r="E10" s="115"/>
      <c r="F10" s="208"/>
      <c r="G10" s="209"/>
      <c r="H10" s="209"/>
      <c r="I10" s="209"/>
      <c r="J10" s="209"/>
      <c r="K10" s="209"/>
      <c r="L10" s="209"/>
      <c r="M10" s="209"/>
      <c r="N10" s="210"/>
    </row>
    <row r="11" spans="2:17" ht="19.5" customHeight="1" thickBot="1" x14ac:dyDescent="0.25">
      <c r="B11" s="204" t="s">
        <v>198</v>
      </c>
      <c r="C11" s="204"/>
      <c r="D11" s="204"/>
      <c r="E11" s="115"/>
      <c r="F11" s="208"/>
      <c r="G11" s="209"/>
      <c r="H11" s="209"/>
      <c r="I11" s="209"/>
      <c r="J11" s="209"/>
      <c r="K11" s="209"/>
      <c r="L11" s="209"/>
      <c r="M11" s="209"/>
      <c r="N11" s="210"/>
    </row>
    <row r="12" spans="2:17" ht="19.5" customHeight="1" thickBot="1" x14ac:dyDescent="0.25">
      <c r="B12" s="204" t="s">
        <v>197</v>
      </c>
      <c r="C12" s="204"/>
      <c r="D12" s="204"/>
      <c r="E12" s="115"/>
      <c r="F12" s="211"/>
      <c r="G12" s="212"/>
      <c r="H12" s="212"/>
      <c r="I12" s="212"/>
      <c r="J12" s="212"/>
      <c r="K12" s="212"/>
      <c r="L12" s="212"/>
      <c r="M12" s="212"/>
      <c r="N12" s="213"/>
    </row>
    <row r="13" spans="2:17" ht="23.25" customHeight="1" thickBot="1" x14ac:dyDescent="0.25">
      <c r="B13" s="204" t="s">
        <v>196</v>
      </c>
      <c r="C13" s="204"/>
      <c r="D13" s="204"/>
      <c r="E13" s="115"/>
      <c r="F13" s="214" t="s">
        <v>195</v>
      </c>
      <c r="G13" s="215"/>
      <c r="H13" s="215"/>
      <c r="I13" s="215"/>
      <c r="J13" s="215"/>
      <c r="K13" s="215"/>
      <c r="L13" s="215"/>
      <c r="M13" s="215"/>
      <c r="N13" s="216"/>
    </row>
    <row r="14" spans="2:17" ht="20" customHeight="1" x14ac:dyDescent="0.2">
      <c r="B14" s="195" t="s">
        <v>194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</row>
    <row r="15" spans="2:17" ht="20" customHeight="1" x14ac:dyDescent="0.2">
      <c r="B15" s="114" t="s">
        <v>193</v>
      </c>
      <c r="C15" s="196" t="s">
        <v>192</v>
      </c>
      <c r="D15" s="196"/>
      <c r="E15" s="196"/>
      <c r="F15" s="196"/>
      <c r="G15" s="196"/>
      <c r="H15" s="196"/>
      <c r="I15" s="196" t="s">
        <v>191</v>
      </c>
      <c r="J15" s="196"/>
      <c r="K15" s="196"/>
      <c r="L15" s="197" t="s">
        <v>190</v>
      </c>
      <c r="M15" s="197"/>
      <c r="N15" s="197"/>
      <c r="O15" s="109"/>
      <c r="P15" s="108"/>
      <c r="Q15" s="108"/>
    </row>
    <row r="16" spans="2:17" ht="20" customHeight="1" x14ac:dyDescent="0.2">
      <c r="B16" s="113">
        <v>1</v>
      </c>
      <c r="C16" s="189"/>
      <c r="D16" s="189"/>
      <c r="E16" s="189"/>
      <c r="F16" s="189"/>
      <c r="G16" s="189"/>
      <c r="H16" s="189"/>
      <c r="I16" s="190"/>
      <c r="J16" s="190"/>
      <c r="K16" s="190"/>
      <c r="L16" s="190"/>
      <c r="M16" s="190"/>
      <c r="N16" s="190"/>
      <c r="O16" s="109"/>
      <c r="P16" s="108"/>
      <c r="Q16" s="108"/>
    </row>
    <row r="17" spans="2:17" ht="20" customHeight="1" x14ac:dyDescent="0.2">
      <c r="B17" s="113">
        <v>2</v>
      </c>
      <c r="C17" s="198"/>
      <c r="D17" s="199"/>
      <c r="E17" s="199"/>
      <c r="F17" s="199"/>
      <c r="G17" s="199"/>
      <c r="H17" s="200"/>
      <c r="I17" s="201"/>
      <c r="J17" s="202"/>
      <c r="K17" s="203"/>
      <c r="L17" s="190"/>
      <c r="M17" s="190"/>
      <c r="N17" s="190"/>
      <c r="O17" s="109"/>
      <c r="P17" s="108"/>
      <c r="Q17" s="108"/>
    </row>
    <row r="18" spans="2:17" ht="20" customHeight="1" x14ac:dyDescent="0.2">
      <c r="B18" s="113">
        <v>3</v>
      </c>
      <c r="C18" s="198"/>
      <c r="D18" s="199"/>
      <c r="E18" s="199"/>
      <c r="F18" s="199"/>
      <c r="G18" s="199"/>
      <c r="H18" s="200"/>
      <c r="I18" s="201"/>
      <c r="J18" s="202"/>
      <c r="K18" s="203"/>
      <c r="L18" s="190"/>
      <c r="M18" s="190"/>
      <c r="N18" s="190"/>
      <c r="O18" s="109"/>
      <c r="P18" s="108"/>
      <c r="Q18" s="108"/>
    </row>
    <row r="19" spans="2:17" ht="20" customHeight="1" x14ac:dyDescent="0.2">
      <c r="B19" s="113">
        <v>4</v>
      </c>
      <c r="C19" s="189"/>
      <c r="D19" s="189"/>
      <c r="E19" s="189"/>
      <c r="F19" s="189"/>
      <c r="G19" s="189"/>
      <c r="H19" s="189"/>
      <c r="I19" s="190"/>
      <c r="J19" s="190"/>
      <c r="K19" s="190"/>
      <c r="L19" s="190"/>
      <c r="M19" s="190"/>
      <c r="N19" s="190"/>
      <c r="O19" s="109"/>
      <c r="P19" s="108"/>
      <c r="Q19" s="108"/>
    </row>
    <row r="20" spans="2:17" ht="20" customHeight="1" x14ac:dyDescent="0.2">
      <c r="B20" s="112"/>
      <c r="C20" s="111"/>
      <c r="D20" s="111"/>
      <c r="E20" s="111"/>
      <c r="F20" s="111"/>
      <c r="G20" s="111"/>
      <c r="H20" s="111"/>
      <c r="I20" s="110"/>
      <c r="J20" s="110"/>
      <c r="K20" s="110"/>
      <c r="L20" s="110"/>
      <c r="M20" s="110"/>
      <c r="N20" s="110"/>
      <c r="O20" s="109"/>
      <c r="P20" s="108"/>
      <c r="Q20" s="108"/>
    </row>
    <row r="21" spans="2:17" s="36" customFormat="1" ht="25" customHeight="1" thickBot="1" x14ac:dyDescent="0.25">
      <c r="B21" s="177" t="s">
        <v>189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</row>
    <row r="22" spans="2:17" ht="25" customHeight="1" thickBot="1" x14ac:dyDescent="0.25">
      <c r="B22" s="35" t="s">
        <v>51</v>
      </c>
      <c r="C22" s="171" t="s">
        <v>50</v>
      </c>
      <c r="D22" s="172"/>
      <c r="E22" s="172"/>
      <c r="F22" s="172"/>
      <c r="G22" s="172"/>
      <c r="H22" s="172"/>
      <c r="I22" s="34" t="s">
        <v>20</v>
      </c>
      <c r="J22" s="32" t="s">
        <v>19</v>
      </c>
      <c r="K22" s="32" t="s">
        <v>49</v>
      </c>
      <c r="L22" s="34" t="s">
        <v>20</v>
      </c>
      <c r="M22" s="32" t="s">
        <v>19</v>
      </c>
      <c r="N22" s="31" t="s">
        <v>49</v>
      </c>
    </row>
    <row r="23" spans="2:17" ht="34.75" customHeight="1" x14ac:dyDescent="0.2">
      <c r="B23" s="30">
        <v>1.1000000000000001</v>
      </c>
      <c r="C23" s="178" t="s">
        <v>188</v>
      </c>
      <c r="D23" s="179"/>
      <c r="E23" s="179"/>
      <c r="F23" s="179"/>
      <c r="G23" s="179"/>
      <c r="H23" s="179"/>
      <c r="I23" s="29"/>
      <c r="J23" s="191" t="s">
        <v>26</v>
      </c>
      <c r="K23" s="191"/>
      <c r="L23" s="29">
        <v>5</v>
      </c>
      <c r="M23" s="191" t="s">
        <v>26</v>
      </c>
      <c r="N23" s="192"/>
    </row>
    <row r="24" spans="2:17" ht="34.75" customHeight="1" x14ac:dyDescent="0.2">
      <c r="B24" s="21">
        <v>1.2</v>
      </c>
      <c r="C24" s="162" t="s">
        <v>187</v>
      </c>
      <c r="D24" s="163"/>
      <c r="E24" s="163"/>
      <c r="F24" s="163"/>
      <c r="G24" s="163"/>
      <c r="H24" s="163"/>
      <c r="I24" s="20"/>
      <c r="J24" s="187" t="s">
        <v>26</v>
      </c>
      <c r="K24" s="187"/>
      <c r="L24" s="20">
        <v>1</v>
      </c>
      <c r="M24" s="187" t="s">
        <v>26</v>
      </c>
      <c r="N24" s="188"/>
    </row>
    <row r="25" spans="2:17" s="106" customFormat="1" ht="34.75" customHeight="1" x14ac:dyDescent="0.2">
      <c r="B25" s="107">
        <v>1.3</v>
      </c>
      <c r="C25" s="162" t="s">
        <v>186</v>
      </c>
      <c r="D25" s="163"/>
      <c r="E25" s="163"/>
      <c r="F25" s="163"/>
      <c r="G25" s="163"/>
      <c r="H25" s="163"/>
      <c r="I25" s="20"/>
      <c r="J25" s="193" t="s">
        <v>26</v>
      </c>
      <c r="K25" s="193"/>
      <c r="L25" s="20">
        <v>8</v>
      </c>
      <c r="M25" s="193" t="s">
        <v>26</v>
      </c>
      <c r="N25" s="194"/>
    </row>
    <row r="26" spans="2:17" ht="34.75" customHeight="1" x14ac:dyDescent="0.2">
      <c r="B26" s="21">
        <v>1.4</v>
      </c>
      <c r="C26" s="162" t="s">
        <v>185</v>
      </c>
      <c r="D26" s="163"/>
      <c r="E26" s="163"/>
      <c r="F26" s="163"/>
      <c r="G26" s="163"/>
      <c r="H26" s="163"/>
      <c r="I26" s="20"/>
      <c r="J26" s="187" t="s">
        <v>26</v>
      </c>
      <c r="K26" s="187"/>
      <c r="L26" s="20">
        <v>2</v>
      </c>
      <c r="M26" s="187" t="s">
        <v>26</v>
      </c>
      <c r="N26" s="188"/>
    </row>
    <row r="27" spans="2:17" ht="34.75" customHeight="1" x14ac:dyDescent="0.2">
      <c r="B27" s="21">
        <v>1.5</v>
      </c>
      <c r="C27" s="162" t="s">
        <v>184</v>
      </c>
      <c r="D27" s="163"/>
      <c r="E27" s="163"/>
      <c r="F27" s="163"/>
      <c r="G27" s="163"/>
      <c r="H27" s="163"/>
      <c r="I27" s="20"/>
      <c r="J27" s="187" t="s">
        <v>26</v>
      </c>
      <c r="K27" s="187"/>
      <c r="L27" s="20">
        <v>3</v>
      </c>
      <c r="M27" s="187" t="s">
        <v>26</v>
      </c>
      <c r="N27" s="188"/>
    </row>
    <row r="28" spans="2:17" ht="34.75" customHeight="1" x14ac:dyDescent="0.2">
      <c r="B28" s="21">
        <v>1.6</v>
      </c>
      <c r="C28" s="162" t="s">
        <v>183</v>
      </c>
      <c r="D28" s="163"/>
      <c r="E28" s="163"/>
      <c r="F28" s="163"/>
      <c r="G28" s="163"/>
      <c r="H28" s="163"/>
      <c r="I28" s="20"/>
      <c r="J28" s="187" t="s">
        <v>26</v>
      </c>
      <c r="K28" s="187"/>
      <c r="L28" s="20">
        <v>2</v>
      </c>
      <c r="M28" s="187" t="s">
        <v>26</v>
      </c>
      <c r="N28" s="188"/>
    </row>
    <row r="29" spans="2:17" ht="34.75" customHeight="1" x14ac:dyDescent="0.2">
      <c r="B29" s="21" t="s">
        <v>182</v>
      </c>
      <c r="C29" s="162" t="s">
        <v>181</v>
      </c>
      <c r="D29" s="163"/>
      <c r="E29" s="163"/>
      <c r="F29" s="163"/>
      <c r="G29" s="163"/>
      <c r="H29" s="163"/>
      <c r="I29" s="20"/>
      <c r="J29" s="187" t="s">
        <v>26</v>
      </c>
      <c r="K29" s="187"/>
      <c r="L29" s="20">
        <v>1</v>
      </c>
      <c r="M29" s="187" t="s">
        <v>26</v>
      </c>
      <c r="N29" s="188"/>
    </row>
    <row r="30" spans="2:17" ht="34.75" customHeight="1" x14ac:dyDescent="0.2">
      <c r="B30" s="21" t="s">
        <v>180</v>
      </c>
      <c r="C30" s="162" t="s">
        <v>179</v>
      </c>
      <c r="D30" s="163"/>
      <c r="E30" s="163"/>
      <c r="F30" s="163"/>
      <c r="G30" s="163"/>
      <c r="H30" s="163"/>
      <c r="I30" s="105" t="s">
        <v>26</v>
      </c>
      <c r="J30" s="55"/>
      <c r="K30" s="55"/>
      <c r="L30" s="105" t="s">
        <v>26</v>
      </c>
      <c r="M30" s="55">
        <v>7</v>
      </c>
      <c r="N30" s="54">
        <v>7</v>
      </c>
    </row>
    <row r="31" spans="2:17" ht="34.75" customHeight="1" thickBot="1" x14ac:dyDescent="0.25">
      <c r="B31" s="16" t="s">
        <v>178</v>
      </c>
      <c r="C31" s="185" t="s">
        <v>177</v>
      </c>
      <c r="D31" s="186"/>
      <c r="E31" s="186"/>
      <c r="F31" s="186"/>
      <c r="G31" s="186"/>
      <c r="H31" s="186"/>
      <c r="I31" s="104" t="s">
        <v>26</v>
      </c>
      <c r="J31" s="89"/>
      <c r="K31" s="89"/>
      <c r="L31" s="104" t="s">
        <v>26</v>
      </c>
      <c r="M31" s="89">
        <v>5</v>
      </c>
      <c r="N31" s="88">
        <v>5</v>
      </c>
    </row>
    <row r="32" spans="2:17" ht="20.25" customHeight="1" thickBot="1" x14ac:dyDescent="0.25">
      <c r="B32" s="168" t="s">
        <v>25</v>
      </c>
      <c r="C32" s="169"/>
      <c r="D32" s="169"/>
      <c r="E32" s="169"/>
      <c r="F32" s="169"/>
      <c r="G32" s="169"/>
      <c r="H32" s="169"/>
      <c r="I32" s="40"/>
      <c r="J32" s="39"/>
      <c r="K32" s="39"/>
      <c r="L32" s="40">
        <f>SUM(L23:L31)</f>
        <v>22</v>
      </c>
      <c r="M32" s="39">
        <f>SUM(M23:M31)</f>
        <v>12</v>
      </c>
      <c r="N32" s="38">
        <f>SUM(N23:N31)</f>
        <v>12</v>
      </c>
      <c r="O32" s="1">
        <f>SUM(L32:N32)</f>
        <v>46</v>
      </c>
    </row>
    <row r="33" spans="1:15" ht="21" customHeight="1" x14ac:dyDescent="0.2">
      <c r="C33" s="103"/>
      <c r="D33" s="103"/>
      <c r="E33" s="103"/>
      <c r="F33" s="103"/>
      <c r="G33" s="103"/>
      <c r="H33" s="103"/>
    </row>
    <row r="34" spans="1:15" ht="21" thickBot="1" x14ac:dyDescent="0.25">
      <c r="A34" s="36"/>
      <c r="B34" s="177" t="s">
        <v>176</v>
      </c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</row>
    <row r="35" spans="1:15" ht="16.5" customHeight="1" thickBot="1" x14ac:dyDescent="0.25">
      <c r="B35" s="35" t="s">
        <v>51</v>
      </c>
      <c r="C35" s="171" t="s">
        <v>50</v>
      </c>
      <c r="D35" s="172"/>
      <c r="E35" s="172"/>
      <c r="F35" s="172"/>
      <c r="G35" s="172"/>
      <c r="H35" s="182"/>
      <c r="I35" s="34" t="s">
        <v>20</v>
      </c>
      <c r="J35" s="32" t="s">
        <v>19</v>
      </c>
      <c r="K35" s="32" t="s">
        <v>49</v>
      </c>
      <c r="L35" s="34" t="s">
        <v>20</v>
      </c>
      <c r="M35" s="32" t="s">
        <v>19</v>
      </c>
      <c r="N35" s="31" t="s">
        <v>49</v>
      </c>
    </row>
    <row r="36" spans="1:15" ht="37.25" customHeight="1" x14ac:dyDescent="0.2">
      <c r="B36" s="30" t="s">
        <v>175</v>
      </c>
      <c r="C36" s="178" t="s">
        <v>174</v>
      </c>
      <c r="D36" s="179"/>
      <c r="E36" s="179"/>
      <c r="F36" s="179"/>
      <c r="G36" s="179"/>
      <c r="H36" s="179"/>
      <c r="I36" s="29"/>
      <c r="J36" s="101"/>
      <c r="K36" s="102"/>
      <c r="L36" s="29">
        <v>1</v>
      </c>
      <c r="M36" s="101">
        <v>3</v>
      </c>
      <c r="N36" s="100">
        <v>3</v>
      </c>
    </row>
    <row r="37" spans="1:15" ht="37.25" customHeight="1" x14ac:dyDescent="0.2">
      <c r="B37" s="21" t="s">
        <v>173</v>
      </c>
      <c r="C37" s="162" t="s">
        <v>172</v>
      </c>
      <c r="D37" s="163"/>
      <c r="E37" s="163"/>
      <c r="F37" s="163"/>
      <c r="G37" s="163"/>
      <c r="H37" s="163"/>
      <c r="I37" s="20"/>
      <c r="J37" s="97" t="s">
        <v>26</v>
      </c>
      <c r="K37" s="97" t="s">
        <v>26</v>
      </c>
      <c r="L37" s="20">
        <v>1</v>
      </c>
      <c r="M37" s="97" t="s">
        <v>26</v>
      </c>
      <c r="N37" s="97" t="s">
        <v>26</v>
      </c>
    </row>
    <row r="38" spans="1:15" ht="37.25" customHeight="1" x14ac:dyDescent="0.2">
      <c r="B38" s="21" t="s">
        <v>171</v>
      </c>
      <c r="C38" s="162" t="s">
        <v>170</v>
      </c>
      <c r="D38" s="163"/>
      <c r="E38" s="163"/>
      <c r="F38" s="163"/>
      <c r="G38" s="163"/>
      <c r="H38" s="163"/>
      <c r="I38" s="20"/>
      <c r="J38" s="97" t="s">
        <v>26</v>
      </c>
      <c r="K38" s="99"/>
      <c r="L38" s="20">
        <v>2</v>
      </c>
      <c r="M38" s="97" t="s">
        <v>26</v>
      </c>
      <c r="N38" s="54">
        <v>2</v>
      </c>
    </row>
    <row r="39" spans="1:15" ht="37.25" customHeight="1" x14ac:dyDescent="0.2">
      <c r="B39" s="21" t="s">
        <v>169</v>
      </c>
      <c r="C39" s="162" t="s">
        <v>168</v>
      </c>
      <c r="D39" s="163"/>
      <c r="E39" s="163"/>
      <c r="F39" s="163"/>
      <c r="G39" s="163"/>
      <c r="H39" s="163"/>
      <c r="I39" s="20"/>
      <c r="J39" s="97" t="s">
        <v>26</v>
      </c>
      <c r="K39" s="99"/>
      <c r="L39" s="20">
        <v>2</v>
      </c>
      <c r="M39" s="97" t="s">
        <v>26</v>
      </c>
      <c r="N39" s="54">
        <v>2</v>
      </c>
    </row>
    <row r="40" spans="1:15" ht="37.25" customHeight="1" thickBot="1" x14ac:dyDescent="0.25">
      <c r="B40" s="16" t="s">
        <v>167</v>
      </c>
      <c r="C40" s="183" t="s">
        <v>166</v>
      </c>
      <c r="D40" s="184"/>
      <c r="E40" s="184"/>
      <c r="F40" s="184"/>
      <c r="G40" s="184"/>
      <c r="H40" s="184"/>
      <c r="I40" s="15"/>
      <c r="J40" s="97" t="s">
        <v>26</v>
      </c>
      <c r="K40" s="98"/>
      <c r="L40" s="15">
        <v>1</v>
      </c>
      <c r="M40" s="97" t="s">
        <v>26</v>
      </c>
      <c r="N40" s="88">
        <v>2</v>
      </c>
    </row>
    <row r="41" spans="1:15" ht="17" thickBot="1" x14ac:dyDescent="0.25">
      <c r="B41" s="168" t="s">
        <v>25</v>
      </c>
      <c r="C41" s="169"/>
      <c r="D41" s="169"/>
      <c r="E41" s="169"/>
      <c r="F41" s="169"/>
      <c r="G41" s="169"/>
      <c r="H41" s="169"/>
      <c r="I41" s="63"/>
      <c r="J41" s="62"/>
      <c r="K41" s="62"/>
      <c r="L41" s="63">
        <f>SUM(L36:L40)</f>
        <v>7</v>
      </c>
      <c r="M41" s="63">
        <f>SUM(M36:M40)</f>
        <v>3</v>
      </c>
      <c r="N41" s="96">
        <f>SUM(N36:N40)</f>
        <v>9</v>
      </c>
      <c r="O41" s="1">
        <f>SUM(L41:N41)</f>
        <v>19</v>
      </c>
    </row>
    <row r="43" spans="1:15" ht="21" thickBot="1" x14ac:dyDescent="0.25">
      <c r="A43" s="36"/>
      <c r="B43" s="177" t="s">
        <v>165</v>
      </c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</row>
    <row r="44" spans="1:15" ht="18" thickBot="1" x14ac:dyDescent="0.25">
      <c r="A44" s="94"/>
      <c r="B44" s="35" t="s">
        <v>51</v>
      </c>
      <c r="C44" s="171" t="s">
        <v>50</v>
      </c>
      <c r="D44" s="172"/>
      <c r="E44" s="172"/>
      <c r="F44" s="172"/>
      <c r="G44" s="172"/>
      <c r="H44" s="182"/>
      <c r="I44" s="34" t="s">
        <v>20</v>
      </c>
      <c r="J44" s="32" t="s">
        <v>19</v>
      </c>
      <c r="K44" s="31" t="s">
        <v>49</v>
      </c>
      <c r="L44" s="33" t="s">
        <v>20</v>
      </c>
      <c r="M44" s="32" t="s">
        <v>19</v>
      </c>
      <c r="N44" s="31" t="s">
        <v>49</v>
      </c>
    </row>
    <row r="45" spans="1:15" ht="39" customHeight="1" x14ac:dyDescent="0.2">
      <c r="A45" s="94"/>
      <c r="B45" s="30" t="s">
        <v>164</v>
      </c>
      <c r="C45" s="173" t="s">
        <v>163</v>
      </c>
      <c r="D45" s="174"/>
      <c r="E45" s="174"/>
      <c r="F45" s="174"/>
      <c r="G45" s="174"/>
      <c r="H45" s="175"/>
      <c r="I45" s="29"/>
      <c r="J45" s="65"/>
      <c r="K45" s="64"/>
      <c r="L45" s="28">
        <v>1</v>
      </c>
      <c r="M45" s="65">
        <v>1</v>
      </c>
      <c r="N45" s="64">
        <v>1</v>
      </c>
    </row>
    <row r="46" spans="1:15" ht="39" customHeight="1" x14ac:dyDescent="0.2">
      <c r="A46" s="94"/>
      <c r="B46" s="21" t="s">
        <v>162</v>
      </c>
      <c r="C46" s="162" t="s">
        <v>161</v>
      </c>
      <c r="D46" s="163"/>
      <c r="E46" s="163"/>
      <c r="F46" s="163"/>
      <c r="G46" s="163"/>
      <c r="H46" s="164"/>
      <c r="I46" s="20"/>
      <c r="J46" s="55"/>
      <c r="K46" s="54"/>
      <c r="L46" s="19">
        <v>2.5</v>
      </c>
      <c r="M46" s="55">
        <v>1.5</v>
      </c>
      <c r="N46" s="54">
        <v>1.5</v>
      </c>
    </row>
    <row r="47" spans="1:15" ht="39" customHeight="1" x14ac:dyDescent="0.2">
      <c r="A47" s="94"/>
      <c r="B47" s="21" t="s">
        <v>160</v>
      </c>
      <c r="C47" s="162" t="s">
        <v>159</v>
      </c>
      <c r="D47" s="163"/>
      <c r="E47" s="163"/>
      <c r="F47" s="163"/>
      <c r="G47" s="163"/>
      <c r="H47" s="164"/>
      <c r="I47" s="20"/>
      <c r="J47" s="55"/>
      <c r="K47" s="54"/>
      <c r="L47" s="92">
        <v>0.5</v>
      </c>
      <c r="M47" s="92">
        <v>0.5</v>
      </c>
      <c r="N47" s="95">
        <v>0.5</v>
      </c>
    </row>
    <row r="48" spans="1:15" ht="39" customHeight="1" x14ac:dyDescent="0.2">
      <c r="A48" s="94"/>
      <c r="B48" s="21" t="s">
        <v>158</v>
      </c>
      <c r="C48" s="162" t="s">
        <v>157</v>
      </c>
      <c r="D48" s="163"/>
      <c r="E48" s="163"/>
      <c r="F48" s="163"/>
      <c r="G48" s="163"/>
      <c r="H48" s="164"/>
      <c r="I48" s="93" t="s">
        <v>26</v>
      </c>
      <c r="J48" s="55"/>
      <c r="K48" s="54"/>
      <c r="L48" s="92" t="s">
        <v>26</v>
      </c>
      <c r="M48" s="55">
        <v>3</v>
      </c>
      <c r="N48" s="54">
        <v>3</v>
      </c>
    </row>
    <row r="49" spans="1:15" ht="39" customHeight="1" x14ac:dyDescent="0.2">
      <c r="A49" s="94"/>
      <c r="B49" s="21" t="s">
        <v>156</v>
      </c>
      <c r="C49" s="162" t="s">
        <v>155</v>
      </c>
      <c r="D49" s="163"/>
      <c r="E49" s="163"/>
      <c r="F49" s="163"/>
      <c r="G49" s="163"/>
      <c r="H49" s="164"/>
      <c r="I49" s="93" t="s">
        <v>26</v>
      </c>
      <c r="J49" s="55"/>
      <c r="K49" s="54"/>
      <c r="L49" s="92" t="s">
        <v>26</v>
      </c>
      <c r="M49" s="55">
        <v>3</v>
      </c>
      <c r="N49" s="54">
        <v>3</v>
      </c>
    </row>
    <row r="50" spans="1:15" ht="39" customHeight="1" x14ac:dyDescent="0.2">
      <c r="A50" s="94"/>
      <c r="B50" s="30" t="s">
        <v>154</v>
      </c>
      <c r="C50" s="162" t="s">
        <v>153</v>
      </c>
      <c r="D50" s="163"/>
      <c r="E50" s="163"/>
      <c r="F50" s="163"/>
      <c r="G50" s="163"/>
      <c r="H50" s="164"/>
      <c r="I50" s="93" t="s">
        <v>26</v>
      </c>
      <c r="J50" s="55"/>
      <c r="K50" s="54"/>
      <c r="L50" s="92" t="s">
        <v>26</v>
      </c>
      <c r="M50" s="55">
        <v>1</v>
      </c>
      <c r="N50" s="54">
        <v>1</v>
      </c>
    </row>
    <row r="51" spans="1:15" ht="39" customHeight="1" x14ac:dyDescent="0.2">
      <c r="B51" s="21" t="s">
        <v>152</v>
      </c>
      <c r="C51" s="162" t="s">
        <v>151</v>
      </c>
      <c r="D51" s="163"/>
      <c r="E51" s="163"/>
      <c r="F51" s="163"/>
      <c r="G51" s="163"/>
      <c r="H51" s="164"/>
      <c r="I51" s="93" t="s">
        <v>26</v>
      </c>
      <c r="J51" s="55"/>
      <c r="K51" s="54"/>
      <c r="L51" s="92" t="s">
        <v>26</v>
      </c>
      <c r="M51" s="55">
        <v>2</v>
      </c>
      <c r="N51" s="54">
        <v>2</v>
      </c>
    </row>
    <row r="52" spans="1:15" ht="39" customHeight="1" x14ac:dyDescent="0.2">
      <c r="B52" s="21" t="s">
        <v>150</v>
      </c>
      <c r="C52" s="162" t="s">
        <v>149</v>
      </c>
      <c r="D52" s="163"/>
      <c r="E52" s="163"/>
      <c r="F52" s="163"/>
      <c r="G52" s="163"/>
      <c r="H52" s="164"/>
      <c r="I52" s="93" t="s">
        <v>26</v>
      </c>
      <c r="J52" s="55"/>
      <c r="K52" s="54"/>
      <c r="L52" s="92" t="s">
        <v>26</v>
      </c>
      <c r="M52" s="55">
        <v>1</v>
      </c>
      <c r="N52" s="54">
        <v>1</v>
      </c>
    </row>
    <row r="53" spans="1:15" ht="39" customHeight="1" x14ac:dyDescent="0.2">
      <c r="B53" s="21" t="s">
        <v>148</v>
      </c>
      <c r="C53" s="162" t="s">
        <v>147</v>
      </c>
      <c r="D53" s="163"/>
      <c r="E53" s="163"/>
      <c r="F53" s="163"/>
      <c r="G53" s="163"/>
      <c r="H53" s="164"/>
      <c r="I53" s="93" t="s">
        <v>26</v>
      </c>
      <c r="J53" s="55"/>
      <c r="K53" s="54"/>
      <c r="L53" s="92" t="s">
        <v>26</v>
      </c>
      <c r="M53" s="55">
        <v>8</v>
      </c>
      <c r="N53" s="54">
        <v>8</v>
      </c>
    </row>
    <row r="54" spans="1:15" ht="39" customHeight="1" x14ac:dyDescent="0.2">
      <c r="B54" s="21" t="s">
        <v>146</v>
      </c>
      <c r="C54" s="162" t="s">
        <v>145</v>
      </c>
      <c r="D54" s="163"/>
      <c r="E54" s="163"/>
      <c r="F54" s="163"/>
      <c r="G54" s="163"/>
      <c r="H54" s="164"/>
      <c r="I54" s="93" t="s">
        <v>26</v>
      </c>
      <c r="J54" s="55"/>
      <c r="K54" s="54"/>
      <c r="L54" s="92" t="s">
        <v>26</v>
      </c>
      <c r="M54" s="55">
        <v>8</v>
      </c>
      <c r="N54" s="54">
        <v>8</v>
      </c>
    </row>
    <row r="55" spans="1:15" ht="39" customHeight="1" x14ac:dyDescent="0.2">
      <c r="B55" s="30" t="s">
        <v>144</v>
      </c>
      <c r="C55" s="162" t="s">
        <v>143</v>
      </c>
      <c r="D55" s="163"/>
      <c r="E55" s="163"/>
      <c r="F55" s="163"/>
      <c r="G55" s="163"/>
      <c r="H55" s="164"/>
      <c r="I55" s="93" t="s">
        <v>26</v>
      </c>
      <c r="J55" s="55"/>
      <c r="K55" s="54"/>
      <c r="L55" s="92" t="s">
        <v>26</v>
      </c>
      <c r="M55" s="55">
        <v>8</v>
      </c>
      <c r="N55" s="54">
        <v>8</v>
      </c>
    </row>
    <row r="56" spans="1:15" ht="39" customHeight="1" x14ac:dyDescent="0.2">
      <c r="B56" s="21" t="s">
        <v>142</v>
      </c>
      <c r="C56" s="162" t="s">
        <v>141</v>
      </c>
      <c r="D56" s="163"/>
      <c r="E56" s="163"/>
      <c r="F56" s="163"/>
      <c r="G56" s="163"/>
      <c r="H56" s="164"/>
      <c r="I56" s="93" t="s">
        <v>26</v>
      </c>
      <c r="J56" s="55"/>
      <c r="K56" s="54"/>
      <c r="L56" s="92" t="s">
        <v>26</v>
      </c>
      <c r="M56" s="55">
        <v>2</v>
      </c>
      <c r="N56" s="54">
        <v>2</v>
      </c>
    </row>
    <row r="57" spans="1:15" ht="39" customHeight="1" thickBot="1" x14ac:dyDescent="0.25">
      <c r="B57" s="21" t="s">
        <v>140</v>
      </c>
      <c r="C57" s="165" t="s">
        <v>139</v>
      </c>
      <c r="D57" s="166"/>
      <c r="E57" s="166"/>
      <c r="F57" s="166"/>
      <c r="G57" s="166"/>
      <c r="H57" s="167"/>
      <c r="I57" s="91" t="s">
        <v>26</v>
      </c>
      <c r="J57" s="89"/>
      <c r="K57" s="88"/>
      <c r="L57" s="90" t="s">
        <v>26</v>
      </c>
      <c r="M57" s="89">
        <v>1</v>
      </c>
      <c r="N57" s="88">
        <v>1</v>
      </c>
    </row>
    <row r="58" spans="1:15" ht="17" thickBot="1" x14ac:dyDescent="0.25">
      <c r="B58" s="168" t="s">
        <v>25</v>
      </c>
      <c r="C58" s="169"/>
      <c r="D58" s="169"/>
      <c r="E58" s="169"/>
      <c r="F58" s="169"/>
      <c r="G58" s="169"/>
      <c r="H58" s="176"/>
      <c r="I58" s="63"/>
      <c r="J58" s="62"/>
      <c r="K58" s="61"/>
      <c r="L58" s="87">
        <f>SUM(L45:L57)</f>
        <v>4</v>
      </c>
      <c r="M58" s="62">
        <f>SUM(M45:M57)</f>
        <v>40</v>
      </c>
      <c r="N58" s="61">
        <f>SUM(N45:N57)</f>
        <v>40</v>
      </c>
      <c r="O58" s="1">
        <f>SUM(L58:N58)</f>
        <v>84</v>
      </c>
    </row>
    <row r="60" spans="1:15" ht="21" thickBot="1" x14ac:dyDescent="0.25">
      <c r="B60" s="177" t="s">
        <v>138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</row>
    <row r="61" spans="1:15" ht="18" thickBot="1" x14ac:dyDescent="0.25">
      <c r="B61" s="35" t="s">
        <v>51</v>
      </c>
      <c r="C61" s="171" t="s">
        <v>50</v>
      </c>
      <c r="D61" s="172"/>
      <c r="E61" s="172"/>
      <c r="F61" s="172"/>
      <c r="G61" s="172"/>
      <c r="H61" s="182"/>
      <c r="I61" s="67" t="s">
        <v>20</v>
      </c>
      <c r="J61" s="66" t="s">
        <v>19</v>
      </c>
      <c r="K61" s="31" t="s">
        <v>49</v>
      </c>
      <c r="L61" s="86" t="s">
        <v>20</v>
      </c>
      <c r="M61" s="66" t="s">
        <v>19</v>
      </c>
      <c r="N61" s="31" t="s">
        <v>49</v>
      </c>
    </row>
    <row r="62" spans="1:15" ht="36" customHeight="1" thickBot="1" x14ac:dyDescent="0.25">
      <c r="B62" s="30" t="s">
        <v>137</v>
      </c>
      <c r="C62" s="178" t="s">
        <v>136</v>
      </c>
      <c r="D62" s="179"/>
      <c r="E62" s="179"/>
      <c r="F62" s="179"/>
      <c r="G62" s="179"/>
      <c r="H62" s="179"/>
      <c r="I62" s="85" t="s">
        <v>26</v>
      </c>
      <c r="J62" s="83"/>
      <c r="K62" s="82"/>
      <c r="L62" s="84" t="s">
        <v>26</v>
      </c>
      <c r="M62" s="83">
        <v>5</v>
      </c>
      <c r="N62" s="82">
        <v>2</v>
      </c>
    </row>
    <row r="63" spans="1:15" ht="36" customHeight="1" thickBot="1" x14ac:dyDescent="0.25">
      <c r="B63" s="21" t="s">
        <v>135</v>
      </c>
      <c r="C63" s="162" t="s">
        <v>134</v>
      </c>
      <c r="D63" s="163"/>
      <c r="E63" s="163"/>
      <c r="F63" s="163"/>
      <c r="G63" s="163"/>
      <c r="H63" s="163"/>
      <c r="I63" s="78" t="s">
        <v>26</v>
      </c>
      <c r="J63" s="76"/>
      <c r="K63" s="75"/>
      <c r="L63" s="77" t="s">
        <v>26</v>
      </c>
      <c r="M63" s="76">
        <v>5</v>
      </c>
      <c r="N63" s="75">
        <v>2</v>
      </c>
    </row>
    <row r="64" spans="1:15" ht="36" customHeight="1" thickBot="1" x14ac:dyDescent="0.25">
      <c r="B64" s="21" t="s">
        <v>133</v>
      </c>
      <c r="C64" s="162" t="s">
        <v>132</v>
      </c>
      <c r="D64" s="163"/>
      <c r="E64" s="163"/>
      <c r="F64" s="163"/>
      <c r="G64" s="163"/>
      <c r="H64" s="163"/>
      <c r="I64" s="81"/>
      <c r="J64" s="76"/>
      <c r="K64" s="75"/>
      <c r="L64" s="80">
        <v>2</v>
      </c>
      <c r="M64" s="76">
        <v>2</v>
      </c>
      <c r="N64" s="75">
        <v>2</v>
      </c>
    </row>
    <row r="65" spans="2:15" ht="36" customHeight="1" thickBot="1" x14ac:dyDescent="0.25">
      <c r="B65" s="21" t="s">
        <v>131</v>
      </c>
      <c r="C65" s="162" t="s">
        <v>130</v>
      </c>
      <c r="D65" s="163"/>
      <c r="E65" s="163"/>
      <c r="F65" s="163"/>
      <c r="G65" s="163"/>
      <c r="H65" s="163"/>
      <c r="I65" s="78" t="s">
        <v>26</v>
      </c>
      <c r="J65" s="76"/>
      <c r="K65" s="75"/>
      <c r="L65" s="77" t="s">
        <v>26</v>
      </c>
      <c r="M65" s="76">
        <v>2</v>
      </c>
      <c r="N65" s="75">
        <v>2</v>
      </c>
    </row>
    <row r="66" spans="2:15" ht="36" customHeight="1" thickBot="1" x14ac:dyDescent="0.25">
      <c r="B66" s="21" t="s">
        <v>129</v>
      </c>
      <c r="C66" s="162" t="s">
        <v>128</v>
      </c>
      <c r="D66" s="163"/>
      <c r="E66" s="163"/>
      <c r="F66" s="163"/>
      <c r="G66" s="163"/>
      <c r="H66" s="163"/>
      <c r="I66" s="81">
        <v>3</v>
      </c>
      <c r="J66" s="78" t="s">
        <v>26</v>
      </c>
      <c r="K66" s="78" t="s">
        <v>26</v>
      </c>
      <c r="L66" s="80">
        <v>3</v>
      </c>
      <c r="M66" s="77" t="s">
        <v>26</v>
      </c>
      <c r="N66" s="79" t="s">
        <v>26</v>
      </c>
    </row>
    <row r="67" spans="2:15" ht="36" customHeight="1" thickBot="1" x14ac:dyDescent="0.25">
      <c r="B67" s="21" t="s">
        <v>127</v>
      </c>
      <c r="C67" s="162" t="s">
        <v>126</v>
      </c>
      <c r="D67" s="163"/>
      <c r="E67" s="163"/>
      <c r="F67" s="163"/>
      <c r="G67" s="163"/>
      <c r="H67" s="163"/>
      <c r="I67" s="78" t="s">
        <v>26</v>
      </c>
      <c r="J67" s="76"/>
      <c r="K67" s="75"/>
      <c r="L67" s="77" t="s">
        <v>26</v>
      </c>
      <c r="M67" s="76">
        <v>2</v>
      </c>
      <c r="N67" s="75">
        <v>2</v>
      </c>
    </row>
    <row r="68" spans="2:15" ht="36" customHeight="1" thickBot="1" x14ac:dyDescent="0.25">
      <c r="B68" s="16" t="s">
        <v>125</v>
      </c>
      <c r="C68" s="183" t="s">
        <v>124</v>
      </c>
      <c r="D68" s="184"/>
      <c r="E68" s="184"/>
      <c r="F68" s="184"/>
      <c r="G68" s="184"/>
      <c r="H68" s="184"/>
      <c r="I68" s="74" t="s">
        <v>26</v>
      </c>
      <c r="J68" s="72"/>
      <c r="K68" s="71"/>
      <c r="L68" s="73" t="s">
        <v>26</v>
      </c>
      <c r="M68" s="72">
        <v>2</v>
      </c>
      <c r="N68" s="71">
        <v>2</v>
      </c>
    </row>
    <row r="69" spans="2:15" ht="17" thickBot="1" x14ac:dyDescent="0.25">
      <c r="B69" s="168" t="s">
        <v>25</v>
      </c>
      <c r="C69" s="169"/>
      <c r="D69" s="169"/>
      <c r="E69" s="169"/>
      <c r="F69" s="169"/>
      <c r="G69" s="169"/>
      <c r="H69" s="176"/>
      <c r="I69" s="70"/>
      <c r="J69" s="68"/>
      <c r="K69" s="38"/>
      <c r="L69" s="69">
        <f>SUM(L62:L68)</f>
        <v>5</v>
      </c>
      <c r="M69" s="68">
        <f>SUM(M62:M68)</f>
        <v>18</v>
      </c>
      <c r="N69" s="38">
        <f>SUM(N62:N68)</f>
        <v>12</v>
      </c>
      <c r="O69" s="1">
        <f>SUM(L69:N69)</f>
        <v>35</v>
      </c>
    </row>
    <row r="71" spans="2:15" ht="21" thickBot="1" x14ac:dyDescent="0.25">
      <c r="B71" s="177" t="s">
        <v>123</v>
      </c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</row>
    <row r="72" spans="2:15" ht="18" thickBot="1" x14ac:dyDescent="0.25">
      <c r="B72" s="35" t="s">
        <v>51</v>
      </c>
      <c r="C72" s="171" t="s">
        <v>50</v>
      </c>
      <c r="D72" s="172"/>
      <c r="E72" s="172"/>
      <c r="F72" s="172"/>
      <c r="G72" s="172"/>
      <c r="H72" s="172"/>
      <c r="I72" s="67" t="s">
        <v>20</v>
      </c>
      <c r="J72" s="66" t="s">
        <v>19</v>
      </c>
      <c r="K72" s="31" t="s">
        <v>49</v>
      </c>
      <c r="L72" s="67" t="s">
        <v>20</v>
      </c>
      <c r="M72" s="66" t="s">
        <v>19</v>
      </c>
      <c r="N72" s="31" t="s">
        <v>49</v>
      </c>
    </row>
    <row r="73" spans="2:15" ht="39" customHeight="1" x14ac:dyDescent="0.2">
      <c r="B73" s="30" t="s">
        <v>122</v>
      </c>
      <c r="C73" s="178" t="s">
        <v>121</v>
      </c>
      <c r="D73" s="179"/>
      <c r="E73" s="179"/>
      <c r="F73" s="179"/>
      <c r="G73" s="179"/>
      <c r="H73" s="179"/>
      <c r="I73" s="29"/>
      <c r="J73" s="65"/>
      <c r="K73" s="64"/>
      <c r="L73" s="29">
        <v>2</v>
      </c>
      <c r="M73" s="65">
        <v>3</v>
      </c>
      <c r="N73" s="64">
        <v>2</v>
      </c>
    </row>
    <row r="74" spans="2:15" ht="39" customHeight="1" x14ac:dyDescent="0.2">
      <c r="B74" s="21" t="s">
        <v>120</v>
      </c>
      <c r="C74" s="162" t="s">
        <v>119</v>
      </c>
      <c r="D74" s="163"/>
      <c r="E74" s="163"/>
      <c r="F74" s="163"/>
      <c r="G74" s="163"/>
      <c r="H74" s="164"/>
      <c r="I74" s="20"/>
      <c r="J74" s="23"/>
      <c r="K74" s="22"/>
      <c r="L74" s="20">
        <v>2</v>
      </c>
      <c r="M74" s="23">
        <v>2</v>
      </c>
      <c r="N74" s="22">
        <v>2</v>
      </c>
    </row>
    <row r="75" spans="2:15" ht="39" customHeight="1" x14ac:dyDescent="0.2">
      <c r="B75" s="21" t="s">
        <v>118</v>
      </c>
      <c r="C75" s="162" t="s">
        <v>117</v>
      </c>
      <c r="D75" s="163"/>
      <c r="E75" s="163"/>
      <c r="F75" s="163"/>
      <c r="G75" s="163"/>
      <c r="H75" s="164"/>
      <c r="I75" s="20"/>
      <c r="J75" s="23"/>
      <c r="K75" s="22"/>
      <c r="L75" s="20">
        <v>2</v>
      </c>
      <c r="M75" s="23">
        <v>3</v>
      </c>
      <c r="N75" s="22">
        <v>2</v>
      </c>
    </row>
    <row r="76" spans="2:15" ht="39" customHeight="1" x14ac:dyDescent="0.2">
      <c r="B76" s="21" t="s">
        <v>116</v>
      </c>
      <c r="C76" s="162" t="s">
        <v>115</v>
      </c>
      <c r="D76" s="163"/>
      <c r="E76" s="163"/>
      <c r="F76" s="163"/>
      <c r="G76" s="163"/>
      <c r="H76" s="164"/>
      <c r="I76" s="25" t="s">
        <v>26</v>
      </c>
      <c r="J76" s="23"/>
      <c r="K76" s="22"/>
      <c r="L76" s="25" t="s">
        <v>26</v>
      </c>
      <c r="M76" s="23">
        <v>2</v>
      </c>
      <c r="N76" s="22">
        <v>2</v>
      </c>
    </row>
    <row r="77" spans="2:15" ht="39" customHeight="1" x14ac:dyDescent="0.2">
      <c r="B77" s="21" t="s">
        <v>114</v>
      </c>
      <c r="C77" s="162" t="s">
        <v>113</v>
      </c>
      <c r="D77" s="163"/>
      <c r="E77" s="163"/>
      <c r="F77" s="163"/>
      <c r="G77" s="163"/>
      <c r="H77" s="164"/>
      <c r="I77" s="25" t="s">
        <v>26</v>
      </c>
      <c r="J77" s="18" t="s">
        <v>26</v>
      </c>
      <c r="K77" s="22"/>
      <c r="L77" s="25" t="s">
        <v>26</v>
      </c>
      <c r="M77" s="18" t="s">
        <v>26</v>
      </c>
      <c r="N77" s="22">
        <v>2</v>
      </c>
    </row>
    <row r="78" spans="2:15" ht="39" customHeight="1" x14ac:dyDescent="0.2">
      <c r="B78" s="21" t="s">
        <v>112</v>
      </c>
      <c r="C78" s="162" t="s">
        <v>111</v>
      </c>
      <c r="D78" s="163"/>
      <c r="E78" s="163"/>
      <c r="F78" s="163"/>
      <c r="G78" s="163"/>
      <c r="H78" s="164"/>
      <c r="I78" s="20"/>
      <c r="J78" s="23"/>
      <c r="K78" s="22"/>
      <c r="L78" s="20">
        <v>2</v>
      </c>
      <c r="M78" s="23">
        <v>2</v>
      </c>
      <c r="N78" s="22">
        <v>2</v>
      </c>
    </row>
    <row r="79" spans="2:15" ht="39" customHeight="1" x14ac:dyDescent="0.2">
      <c r="B79" s="21" t="s">
        <v>110</v>
      </c>
      <c r="C79" s="162" t="s">
        <v>109</v>
      </c>
      <c r="D79" s="163"/>
      <c r="E79" s="163"/>
      <c r="F79" s="163"/>
      <c r="G79" s="163"/>
      <c r="H79" s="164"/>
      <c r="I79" s="20"/>
      <c r="J79" s="23"/>
      <c r="K79" s="22"/>
      <c r="L79" s="20">
        <v>2</v>
      </c>
      <c r="M79" s="23">
        <v>2</v>
      </c>
      <c r="N79" s="22">
        <v>2</v>
      </c>
    </row>
    <row r="80" spans="2:15" ht="39" customHeight="1" x14ac:dyDescent="0.2">
      <c r="B80" s="21" t="s">
        <v>108</v>
      </c>
      <c r="C80" s="162" t="s">
        <v>107</v>
      </c>
      <c r="D80" s="163"/>
      <c r="E80" s="163"/>
      <c r="F80" s="163"/>
      <c r="G80" s="163"/>
      <c r="H80" s="164"/>
      <c r="I80" s="20"/>
      <c r="J80" s="23"/>
      <c r="K80" s="22"/>
      <c r="L80" s="20">
        <v>2</v>
      </c>
      <c r="M80" s="23">
        <v>2</v>
      </c>
      <c r="N80" s="22">
        <v>2</v>
      </c>
    </row>
    <row r="81" spans="2:15" ht="39" customHeight="1" x14ac:dyDescent="0.2">
      <c r="B81" s="21" t="s">
        <v>106</v>
      </c>
      <c r="C81" s="162" t="s">
        <v>105</v>
      </c>
      <c r="D81" s="163"/>
      <c r="E81" s="163"/>
      <c r="F81" s="163"/>
      <c r="G81" s="163"/>
      <c r="H81" s="164"/>
      <c r="I81" s="20"/>
      <c r="J81" s="23"/>
      <c r="K81" s="22"/>
      <c r="L81" s="20">
        <v>2</v>
      </c>
      <c r="M81" s="23">
        <v>2</v>
      </c>
      <c r="N81" s="22">
        <v>2</v>
      </c>
    </row>
    <row r="82" spans="2:15" ht="39" customHeight="1" x14ac:dyDescent="0.2">
      <c r="B82" s="21" t="s">
        <v>104</v>
      </c>
      <c r="C82" s="162" t="s">
        <v>103</v>
      </c>
      <c r="D82" s="163"/>
      <c r="E82" s="163"/>
      <c r="F82" s="163"/>
      <c r="G82" s="163"/>
      <c r="H82" s="164"/>
      <c r="I82" s="20"/>
      <c r="J82" s="23"/>
      <c r="K82" s="22"/>
      <c r="L82" s="20">
        <v>2</v>
      </c>
      <c r="M82" s="23">
        <v>2</v>
      </c>
      <c r="N82" s="22">
        <v>2</v>
      </c>
    </row>
    <row r="83" spans="2:15" ht="39" customHeight="1" thickBot="1" x14ac:dyDescent="0.25">
      <c r="B83" s="16" t="s">
        <v>102</v>
      </c>
      <c r="C83" s="165" t="s">
        <v>101</v>
      </c>
      <c r="D83" s="166"/>
      <c r="E83" s="166"/>
      <c r="F83" s="166"/>
      <c r="G83" s="166"/>
      <c r="H83" s="167"/>
      <c r="I83" s="15"/>
      <c r="J83" s="13" t="s">
        <v>26</v>
      </c>
      <c r="K83" s="12" t="s">
        <v>26</v>
      </c>
      <c r="L83" s="15">
        <v>4</v>
      </c>
      <c r="M83" s="13" t="s">
        <v>26</v>
      </c>
      <c r="N83" s="12" t="s">
        <v>26</v>
      </c>
    </row>
    <row r="84" spans="2:15" ht="17" thickBot="1" x14ac:dyDescent="0.25">
      <c r="B84" s="168" t="s">
        <v>25</v>
      </c>
      <c r="C84" s="169"/>
      <c r="D84" s="169"/>
      <c r="E84" s="169"/>
      <c r="F84" s="169"/>
      <c r="G84" s="169"/>
      <c r="H84" s="169"/>
      <c r="I84" s="63"/>
      <c r="J84" s="62"/>
      <c r="K84" s="61"/>
      <c r="L84" s="63">
        <f>SUM(L73:L83)</f>
        <v>20</v>
      </c>
      <c r="M84" s="62">
        <f>SUM(M73:M83)</f>
        <v>20</v>
      </c>
      <c r="N84" s="61">
        <f>SUM(N73:N83)</f>
        <v>20</v>
      </c>
      <c r="O84" s="1">
        <f>SUM(L84:N84)</f>
        <v>60</v>
      </c>
    </row>
    <row r="86" spans="2:15" ht="21" thickBot="1" x14ac:dyDescent="0.25">
      <c r="B86" s="177" t="s">
        <v>100</v>
      </c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36"/>
    </row>
    <row r="87" spans="2:15" ht="17" x14ac:dyDescent="0.2">
      <c r="B87" s="60" t="s">
        <v>51</v>
      </c>
      <c r="C87" s="180" t="s">
        <v>50</v>
      </c>
      <c r="D87" s="181"/>
      <c r="E87" s="181"/>
      <c r="F87" s="181"/>
      <c r="G87" s="181"/>
      <c r="H87" s="181"/>
      <c r="I87" s="59" t="s">
        <v>20</v>
      </c>
      <c r="J87" s="57" t="s">
        <v>19</v>
      </c>
      <c r="K87" s="56" t="s">
        <v>49</v>
      </c>
      <c r="L87" s="58" t="s">
        <v>20</v>
      </c>
      <c r="M87" s="57" t="s">
        <v>19</v>
      </c>
      <c r="N87" s="56" t="s">
        <v>49</v>
      </c>
    </row>
    <row r="88" spans="2:15" ht="37.25" customHeight="1" x14ac:dyDescent="0.2">
      <c r="B88" s="21" t="s">
        <v>99</v>
      </c>
      <c r="C88" s="162" t="s">
        <v>98</v>
      </c>
      <c r="D88" s="163"/>
      <c r="E88" s="163"/>
      <c r="F88" s="163"/>
      <c r="G88" s="163"/>
      <c r="H88" s="163"/>
      <c r="I88" s="46"/>
      <c r="J88" s="55"/>
      <c r="K88" s="54"/>
      <c r="L88" s="53">
        <v>1</v>
      </c>
      <c r="M88" s="55">
        <v>1</v>
      </c>
      <c r="N88" s="54">
        <v>1</v>
      </c>
    </row>
    <row r="89" spans="2:15" ht="37.25" customHeight="1" x14ac:dyDescent="0.2">
      <c r="B89" s="21" t="s">
        <v>97</v>
      </c>
      <c r="C89" s="162" t="s">
        <v>96</v>
      </c>
      <c r="D89" s="163"/>
      <c r="E89" s="163"/>
      <c r="F89" s="163"/>
      <c r="G89" s="163"/>
      <c r="H89" s="163"/>
      <c r="I89" s="46"/>
      <c r="J89" s="55"/>
      <c r="K89" s="54"/>
      <c r="L89" s="53">
        <v>1</v>
      </c>
      <c r="M89" s="55">
        <v>1</v>
      </c>
      <c r="N89" s="54">
        <v>1</v>
      </c>
    </row>
    <row r="90" spans="2:15" ht="37.25" customHeight="1" x14ac:dyDescent="0.2">
      <c r="B90" s="21" t="s">
        <v>95</v>
      </c>
      <c r="C90" s="162" t="s">
        <v>94</v>
      </c>
      <c r="D90" s="163"/>
      <c r="E90" s="163"/>
      <c r="F90" s="163"/>
      <c r="G90" s="163"/>
      <c r="H90" s="163"/>
      <c r="I90" s="46"/>
      <c r="J90" s="55"/>
      <c r="K90" s="54"/>
      <c r="L90" s="53">
        <v>2</v>
      </c>
      <c r="M90" s="55">
        <v>2</v>
      </c>
      <c r="N90" s="54">
        <v>1</v>
      </c>
    </row>
    <row r="91" spans="2:15" ht="37.25" customHeight="1" x14ac:dyDescent="0.2">
      <c r="B91" s="21" t="s">
        <v>93</v>
      </c>
      <c r="C91" s="162" t="s">
        <v>92</v>
      </c>
      <c r="D91" s="163"/>
      <c r="E91" s="163"/>
      <c r="F91" s="163"/>
      <c r="G91" s="163"/>
      <c r="H91" s="163"/>
      <c r="I91" s="46"/>
      <c r="J91" s="55"/>
      <c r="K91" s="54"/>
      <c r="L91" s="53">
        <v>2</v>
      </c>
      <c r="M91" s="55">
        <v>2</v>
      </c>
      <c r="N91" s="54">
        <v>1</v>
      </c>
    </row>
    <row r="92" spans="2:15" ht="37.25" customHeight="1" x14ac:dyDescent="0.2">
      <c r="B92" s="21" t="s">
        <v>91</v>
      </c>
      <c r="C92" s="162" t="s">
        <v>90</v>
      </c>
      <c r="D92" s="163"/>
      <c r="E92" s="163"/>
      <c r="F92" s="163"/>
      <c r="G92" s="163"/>
      <c r="H92" s="163"/>
      <c r="I92" s="46"/>
      <c r="J92" s="45" t="s">
        <v>26</v>
      </c>
      <c r="K92" s="54"/>
      <c r="L92" s="53">
        <v>1</v>
      </c>
      <c r="M92" s="45" t="s">
        <v>26</v>
      </c>
      <c r="N92" s="52">
        <v>0.5</v>
      </c>
    </row>
    <row r="93" spans="2:15" ht="37.25" customHeight="1" x14ac:dyDescent="0.2">
      <c r="B93" s="21" t="s">
        <v>89</v>
      </c>
      <c r="C93" s="162" t="s">
        <v>88</v>
      </c>
      <c r="D93" s="163"/>
      <c r="E93" s="163"/>
      <c r="F93" s="163"/>
      <c r="G93" s="163"/>
      <c r="H93" s="163"/>
      <c r="I93" s="46"/>
      <c r="J93" s="45" t="s">
        <v>26</v>
      </c>
      <c r="K93" s="54"/>
      <c r="L93" s="53">
        <v>1</v>
      </c>
      <c r="M93" s="45" t="s">
        <v>26</v>
      </c>
      <c r="N93" s="52">
        <v>0.5</v>
      </c>
    </row>
    <row r="94" spans="2:15" ht="37.25" customHeight="1" x14ac:dyDescent="0.2">
      <c r="B94" s="21" t="s">
        <v>87</v>
      </c>
      <c r="C94" s="162" t="s">
        <v>86</v>
      </c>
      <c r="D94" s="163"/>
      <c r="E94" s="163"/>
      <c r="F94" s="163"/>
      <c r="G94" s="163"/>
      <c r="H94" s="163"/>
      <c r="I94" s="46"/>
      <c r="J94" s="45" t="s">
        <v>26</v>
      </c>
      <c r="K94" s="54"/>
      <c r="L94" s="53">
        <v>1</v>
      </c>
      <c r="M94" s="45" t="s">
        <v>26</v>
      </c>
      <c r="N94" s="52">
        <v>0.5</v>
      </c>
    </row>
    <row r="95" spans="2:15" ht="37.25" customHeight="1" x14ac:dyDescent="0.2">
      <c r="B95" s="21" t="s">
        <v>85</v>
      </c>
      <c r="C95" s="162" t="s">
        <v>84</v>
      </c>
      <c r="D95" s="163"/>
      <c r="E95" s="163"/>
      <c r="F95" s="163"/>
      <c r="G95" s="163"/>
      <c r="H95" s="163"/>
      <c r="I95" s="46"/>
      <c r="J95" s="45" t="s">
        <v>26</v>
      </c>
      <c r="K95" s="54"/>
      <c r="L95" s="53">
        <v>1</v>
      </c>
      <c r="M95" s="45" t="s">
        <v>26</v>
      </c>
      <c r="N95" s="52">
        <v>0.5</v>
      </c>
    </row>
    <row r="96" spans="2:15" ht="37.25" customHeight="1" thickBot="1" x14ac:dyDescent="0.25">
      <c r="B96" s="16" t="s">
        <v>83</v>
      </c>
      <c r="C96" s="165" t="s">
        <v>82</v>
      </c>
      <c r="D96" s="166"/>
      <c r="E96" s="166"/>
      <c r="F96" s="166"/>
      <c r="G96" s="166"/>
      <c r="H96" s="166"/>
      <c r="I96" s="43"/>
      <c r="J96" s="42" t="s">
        <v>26</v>
      </c>
      <c r="K96" s="41" t="s">
        <v>26</v>
      </c>
      <c r="L96" s="51">
        <v>1</v>
      </c>
      <c r="M96" s="42" t="s">
        <v>26</v>
      </c>
      <c r="N96" s="41" t="s">
        <v>26</v>
      </c>
    </row>
    <row r="97" spans="2:15" ht="17" thickBot="1" x14ac:dyDescent="0.25">
      <c r="B97" s="168" t="s">
        <v>25</v>
      </c>
      <c r="C97" s="169"/>
      <c r="D97" s="169"/>
      <c r="E97" s="169"/>
      <c r="F97" s="169"/>
      <c r="G97" s="169"/>
      <c r="H97" s="176"/>
      <c r="I97" s="40"/>
      <c r="J97" s="39"/>
      <c r="K97" s="38"/>
      <c r="L97" s="50">
        <f>SUM(L88:L96)</f>
        <v>11</v>
      </c>
      <c r="M97" s="39">
        <f>SUM(M88:M96)</f>
        <v>6</v>
      </c>
      <c r="N97" s="38">
        <f>SUM(N88:N96)</f>
        <v>6</v>
      </c>
      <c r="O97" s="1">
        <f>SUM(L97:N97)</f>
        <v>23</v>
      </c>
    </row>
    <row r="99" spans="2:15" ht="21" thickBot="1" x14ac:dyDescent="0.25">
      <c r="B99" s="177" t="s">
        <v>81</v>
      </c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</row>
    <row r="100" spans="2:15" ht="18" thickBot="1" x14ac:dyDescent="0.25">
      <c r="B100" s="35" t="s">
        <v>51</v>
      </c>
      <c r="C100" s="171" t="s">
        <v>50</v>
      </c>
      <c r="D100" s="172"/>
      <c r="E100" s="172"/>
      <c r="F100" s="172"/>
      <c r="G100" s="172"/>
      <c r="H100" s="172"/>
      <c r="I100" s="34" t="s">
        <v>20</v>
      </c>
      <c r="J100" s="32" t="s">
        <v>19</v>
      </c>
      <c r="K100" s="31" t="s">
        <v>18</v>
      </c>
      <c r="L100" s="34" t="s">
        <v>20</v>
      </c>
      <c r="M100" s="32" t="s">
        <v>19</v>
      </c>
      <c r="N100" s="31" t="s">
        <v>18</v>
      </c>
    </row>
    <row r="101" spans="2:15" ht="36.5" customHeight="1" x14ac:dyDescent="0.2">
      <c r="B101" s="30" t="s">
        <v>80</v>
      </c>
      <c r="C101" s="178" t="s">
        <v>79</v>
      </c>
      <c r="D101" s="179"/>
      <c r="E101" s="179"/>
      <c r="F101" s="179"/>
      <c r="G101" s="179"/>
      <c r="H101" s="179"/>
      <c r="I101" s="49"/>
      <c r="J101" s="48" t="s">
        <v>26</v>
      </c>
      <c r="K101" s="47" t="s">
        <v>26</v>
      </c>
      <c r="L101" s="49">
        <v>2</v>
      </c>
      <c r="M101" s="48" t="s">
        <v>26</v>
      </c>
      <c r="N101" s="47" t="s">
        <v>26</v>
      </c>
    </row>
    <row r="102" spans="2:15" ht="36.5" customHeight="1" x14ac:dyDescent="0.2">
      <c r="B102" s="21" t="s">
        <v>78</v>
      </c>
      <c r="C102" s="162" t="s">
        <v>77</v>
      </c>
      <c r="D102" s="163"/>
      <c r="E102" s="163"/>
      <c r="F102" s="163"/>
      <c r="G102" s="163"/>
      <c r="H102" s="163"/>
      <c r="I102" s="46"/>
      <c r="J102" s="45" t="s">
        <v>26</v>
      </c>
      <c r="K102" s="44" t="s">
        <v>26</v>
      </c>
      <c r="L102" s="46">
        <v>2</v>
      </c>
      <c r="M102" s="45" t="s">
        <v>26</v>
      </c>
      <c r="N102" s="44" t="s">
        <v>26</v>
      </c>
    </row>
    <row r="103" spans="2:15" ht="36.5" customHeight="1" x14ac:dyDescent="0.2">
      <c r="B103" s="21" t="s">
        <v>76</v>
      </c>
      <c r="C103" s="162" t="s">
        <v>75</v>
      </c>
      <c r="D103" s="163"/>
      <c r="E103" s="163"/>
      <c r="F103" s="163"/>
      <c r="G103" s="163"/>
      <c r="H103" s="163"/>
      <c r="I103" s="46"/>
      <c r="J103" s="45" t="s">
        <v>26</v>
      </c>
      <c r="K103" s="44" t="s">
        <v>26</v>
      </c>
      <c r="L103" s="46">
        <v>2</v>
      </c>
      <c r="M103" s="45" t="s">
        <v>26</v>
      </c>
      <c r="N103" s="44" t="s">
        <v>26</v>
      </c>
    </row>
    <row r="104" spans="2:15" ht="36.5" customHeight="1" x14ac:dyDescent="0.2">
      <c r="B104" s="21" t="s">
        <v>74</v>
      </c>
      <c r="C104" s="162" t="s">
        <v>73</v>
      </c>
      <c r="D104" s="163"/>
      <c r="E104" s="163"/>
      <c r="F104" s="163"/>
      <c r="G104" s="163"/>
      <c r="H104" s="163"/>
      <c r="I104" s="46"/>
      <c r="J104" s="45" t="s">
        <v>26</v>
      </c>
      <c r="K104" s="44" t="s">
        <v>26</v>
      </c>
      <c r="L104" s="46">
        <v>2</v>
      </c>
      <c r="M104" s="45" t="s">
        <v>26</v>
      </c>
      <c r="N104" s="44" t="s">
        <v>26</v>
      </c>
    </row>
    <row r="105" spans="2:15" ht="36.5" customHeight="1" x14ac:dyDescent="0.2">
      <c r="B105" s="21" t="s">
        <v>72</v>
      </c>
      <c r="C105" s="162" t="s">
        <v>71</v>
      </c>
      <c r="D105" s="163"/>
      <c r="E105" s="163"/>
      <c r="F105" s="163"/>
      <c r="G105" s="163"/>
      <c r="H105" s="163"/>
      <c r="I105" s="46"/>
      <c r="J105" s="45" t="s">
        <v>26</v>
      </c>
      <c r="K105" s="44" t="s">
        <v>26</v>
      </c>
      <c r="L105" s="46">
        <v>2</v>
      </c>
      <c r="M105" s="45" t="s">
        <v>26</v>
      </c>
      <c r="N105" s="44" t="s">
        <v>26</v>
      </c>
    </row>
    <row r="106" spans="2:15" ht="36.5" customHeight="1" x14ac:dyDescent="0.2">
      <c r="B106" s="21" t="s">
        <v>70</v>
      </c>
      <c r="C106" s="162" t="s">
        <v>69</v>
      </c>
      <c r="D106" s="163"/>
      <c r="E106" s="163"/>
      <c r="F106" s="163"/>
      <c r="G106" s="163"/>
      <c r="H106" s="163"/>
      <c r="I106" s="46"/>
      <c r="J106" s="45" t="s">
        <v>26</v>
      </c>
      <c r="K106" s="44" t="s">
        <v>26</v>
      </c>
      <c r="L106" s="46">
        <v>2</v>
      </c>
      <c r="M106" s="45" t="s">
        <v>26</v>
      </c>
      <c r="N106" s="44" t="s">
        <v>26</v>
      </c>
    </row>
    <row r="107" spans="2:15" ht="36.5" customHeight="1" x14ac:dyDescent="0.2">
      <c r="B107" s="21" t="s">
        <v>68</v>
      </c>
      <c r="C107" s="162" t="s">
        <v>67</v>
      </c>
      <c r="D107" s="163"/>
      <c r="E107" s="163"/>
      <c r="F107" s="163"/>
      <c r="G107" s="163"/>
      <c r="H107" s="163"/>
      <c r="I107" s="46"/>
      <c r="J107" s="45" t="s">
        <v>26</v>
      </c>
      <c r="K107" s="44" t="s">
        <v>26</v>
      </c>
      <c r="L107" s="46">
        <v>2</v>
      </c>
      <c r="M107" s="45" t="s">
        <v>26</v>
      </c>
      <c r="N107" s="44" t="s">
        <v>26</v>
      </c>
    </row>
    <row r="108" spans="2:15" ht="36.5" customHeight="1" x14ac:dyDescent="0.2">
      <c r="B108" s="21" t="s">
        <v>66</v>
      </c>
      <c r="C108" s="162" t="s">
        <v>65</v>
      </c>
      <c r="D108" s="163"/>
      <c r="E108" s="163"/>
      <c r="F108" s="163"/>
      <c r="G108" s="163"/>
      <c r="H108" s="163"/>
      <c r="I108" s="46"/>
      <c r="J108" s="45" t="s">
        <v>26</v>
      </c>
      <c r="K108" s="44" t="s">
        <v>26</v>
      </c>
      <c r="L108" s="46">
        <v>2</v>
      </c>
      <c r="M108" s="45" t="s">
        <v>26</v>
      </c>
      <c r="N108" s="44" t="s">
        <v>26</v>
      </c>
    </row>
    <row r="109" spans="2:15" ht="36.5" customHeight="1" x14ac:dyDescent="0.2">
      <c r="B109" s="21" t="s">
        <v>64</v>
      </c>
      <c r="C109" s="162" t="s">
        <v>63</v>
      </c>
      <c r="D109" s="163"/>
      <c r="E109" s="163"/>
      <c r="F109" s="163"/>
      <c r="G109" s="163"/>
      <c r="H109" s="163"/>
      <c r="I109" s="46"/>
      <c r="J109" s="45" t="s">
        <v>26</v>
      </c>
      <c r="K109" s="44" t="s">
        <v>26</v>
      </c>
      <c r="L109" s="46">
        <v>2</v>
      </c>
      <c r="M109" s="45" t="s">
        <v>26</v>
      </c>
      <c r="N109" s="44" t="s">
        <v>26</v>
      </c>
    </row>
    <row r="110" spans="2:15" ht="57" customHeight="1" x14ac:dyDescent="0.2">
      <c r="B110" s="21" t="s">
        <v>62</v>
      </c>
      <c r="C110" s="162" t="s">
        <v>61</v>
      </c>
      <c r="D110" s="163"/>
      <c r="E110" s="163"/>
      <c r="F110" s="163"/>
      <c r="G110" s="163"/>
      <c r="H110" s="163"/>
      <c r="I110" s="46"/>
      <c r="J110" s="45" t="s">
        <v>26</v>
      </c>
      <c r="K110" s="44" t="s">
        <v>26</v>
      </c>
      <c r="L110" s="46">
        <v>2</v>
      </c>
      <c r="M110" s="45" t="s">
        <v>26</v>
      </c>
      <c r="N110" s="44" t="s">
        <v>26</v>
      </c>
    </row>
    <row r="111" spans="2:15" ht="36.5" customHeight="1" x14ac:dyDescent="0.2">
      <c r="B111" s="21" t="s">
        <v>60</v>
      </c>
      <c r="C111" s="162" t="s">
        <v>59</v>
      </c>
      <c r="D111" s="163"/>
      <c r="E111" s="163"/>
      <c r="F111" s="163"/>
      <c r="G111" s="163"/>
      <c r="H111" s="163"/>
      <c r="I111" s="46"/>
      <c r="J111" s="45" t="s">
        <v>26</v>
      </c>
      <c r="K111" s="44" t="s">
        <v>26</v>
      </c>
      <c r="L111" s="46">
        <v>2</v>
      </c>
      <c r="M111" s="45" t="s">
        <v>26</v>
      </c>
      <c r="N111" s="44" t="s">
        <v>26</v>
      </c>
    </row>
    <row r="112" spans="2:15" ht="36.5" customHeight="1" x14ac:dyDescent="0.2">
      <c r="B112" s="21" t="s">
        <v>58</v>
      </c>
      <c r="C112" s="162" t="s">
        <v>57</v>
      </c>
      <c r="D112" s="163"/>
      <c r="E112" s="163"/>
      <c r="F112" s="163"/>
      <c r="G112" s="163"/>
      <c r="H112" s="163"/>
      <c r="I112" s="46"/>
      <c r="J112" s="45" t="s">
        <v>26</v>
      </c>
      <c r="K112" s="44" t="s">
        <v>26</v>
      </c>
      <c r="L112" s="46">
        <v>2</v>
      </c>
      <c r="M112" s="45" t="s">
        <v>26</v>
      </c>
      <c r="N112" s="44" t="s">
        <v>26</v>
      </c>
    </row>
    <row r="113" spans="2:15" ht="36.5" customHeight="1" x14ac:dyDescent="0.2">
      <c r="B113" s="21" t="s">
        <v>56</v>
      </c>
      <c r="C113" s="162" t="s">
        <v>55</v>
      </c>
      <c r="D113" s="163"/>
      <c r="E113" s="163"/>
      <c r="F113" s="163"/>
      <c r="G113" s="163"/>
      <c r="H113" s="163"/>
      <c r="I113" s="46"/>
      <c r="J113" s="45" t="s">
        <v>26</v>
      </c>
      <c r="K113" s="44" t="s">
        <v>26</v>
      </c>
      <c r="L113" s="46">
        <v>2</v>
      </c>
      <c r="M113" s="45" t="s">
        <v>26</v>
      </c>
      <c r="N113" s="44" t="s">
        <v>26</v>
      </c>
    </row>
    <row r="114" spans="2:15" ht="36.5" customHeight="1" thickBot="1" x14ac:dyDescent="0.25">
      <c r="B114" s="16" t="s">
        <v>54</v>
      </c>
      <c r="C114" s="165" t="s">
        <v>53</v>
      </c>
      <c r="D114" s="166"/>
      <c r="E114" s="166"/>
      <c r="F114" s="166"/>
      <c r="G114" s="166"/>
      <c r="H114" s="166"/>
      <c r="I114" s="43"/>
      <c r="J114" s="42" t="s">
        <v>26</v>
      </c>
      <c r="K114" s="41" t="s">
        <v>26</v>
      </c>
      <c r="L114" s="43">
        <v>2</v>
      </c>
      <c r="M114" s="42" t="s">
        <v>26</v>
      </c>
      <c r="N114" s="41" t="s">
        <v>26</v>
      </c>
    </row>
    <row r="115" spans="2:15" ht="17" thickBot="1" x14ac:dyDescent="0.25">
      <c r="B115" s="168" t="s">
        <v>25</v>
      </c>
      <c r="C115" s="169"/>
      <c r="D115" s="169"/>
      <c r="E115" s="169"/>
      <c r="F115" s="169"/>
      <c r="G115" s="169"/>
      <c r="H115" s="169"/>
      <c r="I115" s="40"/>
      <c r="J115" s="39"/>
      <c r="K115" s="38"/>
      <c r="L115" s="40">
        <f>SUM(L101:L114)</f>
        <v>28</v>
      </c>
      <c r="M115" s="39">
        <f>SUM(M101:M114)</f>
        <v>0</v>
      </c>
      <c r="N115" s="38">
        <f>SUM(N101:N114)</f>
        <v>0</v>
      </c>
      <c r="O115" s="1">
        <f>SUM(L115:N115)</f>
        <v>28</v>
      </c>
    </row>
    <row r="117" spans="2:15" ht="21" thickBot="1" x14ac:dyDescent="0.25">
      <c r="B117" s="37" t="s">
        <v>52</v>
      </c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6"/>
    </row>
    <row r="118" spans="2:15" ht="18" thickBot="1" x14ac:dyDescent="0.25">
      <c r="B118" s="35" t="s">
        <v>51</v>
      </c>
      <c r="C118" s="171" t="s">
        <v>50</v>
      </c>
      <c r="D118" s="172"/>
      <c r="E118" s="172"/>
      <c r="F118" s="172"/>
      <c r="G118" s="172"/>
      <c r="H118" s="172"/>
      <c r="I118" s="34" t="s">
        <v>20</v>
      </c>
      <c r="J118" s="32" t="s">
        <v>19</v>
      </c>
      <c r="K118" s="31" t="s">
        <v>49</v>
      </c>
      <c r="L118" s="33" t="s">
        <v>20</v>
      </c>
      <c r="M118" s="32" t="s">
        <v>19</v>
      </c>
      <c r="N118" s="31" t="s">
        <v>49</v>
      </c>
    </row>
    <row r="119" spans="2:15" ht="35.5" customHeight="1" x14ac:dyDescent="0.2">
      <c r="B119" s="30" t="s">
        <v>48</v>
      </c>
      <c r="C119" s="173" t="s">
        <v>47</v>
      </c>
      <c r="D119" s="174"/>
      <c r="E119" s="174"/>
      <c r="F119" s="174"/>
      <c r="G119" s="174"/>
      <c r="H119" s="175"/>
      <c r="I119" s="29"/>
      <c r="J119" s="27" t="s">
        <v>26</v>
      </c>
      <c r="K119" s="26" t="s">
        <v>26</v>
      </c>
      <c r="L119" s="28">
        <v>0.5</v>
      </c>
      <c r="M119" s="27" t="s">
        <v>26</v>
      </c>
      <c r="N119" s="26" t="s">
        <v>26</v>
      </c>
    </row>
    <row r="120" spans="2:15" ht="35.5" customHeight="1" x14ac:dyDescent="0.2">
      <c r="B120" s="21" t="s">
        <v>46</v>
      </c>
      <c r="C120" s="162" t="s">
        <v>45</v>
      </c>
      <c r="D120" s="163"/>
      <c r="E120" s="163"/>
      <c r="F120" s="163"/>
      <c r="G120" s="163"/>
      <c r="H120" s="164"/>
      <c r="I120" s="25" t="s">
        <v>26</v>
      </c>
      <c r="J120" s="23"/>
      <c r="K120" s="22"/>
      <c r="L120" s="24" t="s">
        <v>26</v>
      </c>
      <c r="M120" s="23">
        <v>0.5</v>
      </c>
      <c r="N120" s="22">
        <v>0.5</v>
      </c>
    </row>
    <row r="121" spans="2:15" ht="35.5" customHeight="1" x14ac:dyDescent="0.2">
      <c r="B121" s="21" t="s">
        <v>44</v>
      </c>
      <c r="C121" s="162" t="s">
        <v>43</v>
      </c>
      <c r="D121" s="163"/>
      <c r="E121" s="163"/>
      <c r="F121" s="163"/>
      <c r="G121" s="163"/>
      <c r="H121" s="164"/>
      <c r="I121" s="25" t="s">
        <v>26</v>
      </c>
      <c r="J121" s="23"/>
      <c r="K121" s="22"/>
      <c r="L121" s="24" t="s">
        <v>26</v>
      </c>
      <c r="M121" s="23">
        <v>0.5</v>
      </c>
      <c r="N121" s="22">
        <v>0.5</v>
      </c>
    </row>
    <row r="122" spans="2:15" ht="35.5" customHeight="1" x14ac:dyDescent="0.2">
      <c r="B122" s="21" t="s">
        <v>42</v>
      </c>
      <c r="C122" s="162" t="s">
        <v>41</v>
      </c>
      <c r="D122" s="163"/>
      <c r="E122" s="163"/>
      <c r="F122" s="163"/>
      <c r="G122" s="163"/>
      <c r="H122" s="164"/>
      <c r="I122" s="20"/>
      <c r="J122" s="18" t="s">
        <v>26</v>
      </c>
      <c r="K122" s="17" t="s">
        <v>26</v>
      </c>
      <c r="L122" s="19">
        <v>0.2</v>
      </c>
      <c r="M122" s="18" t="s">
        <v>26</v>
      </c>
      <c r="N122" s="17" t="s">
        <v>26</v>
      </c>
    </row>
    <row r="123" spans="2:15" ht="35.5" customHeight="1" x14ac:dyDescent="0.2">
      <c r="B123" s="21" t="s">
        <v>40</v>
      </c>
      <c r="C123" s="162" t="s">
        <v>39</v>
      </c>
      <c r="D123" s="163"/>
      <c r="E123" s="163"/>
      <c r="F123" s="163"/>
      <c r="G123" s="163"/>
      <c r="H123" s="164"/>
      <c r="I123" s="20"/>
      <c r="J123" s="18" t="s">
        <v>26</v>
      </c>
      <c r="K123" s="17" t="s">
        <v>26</v>
      </c>
      <c r="L123" s="19">
        <v>0.2</v>
      </c>
      <c r="M123" s="18" t="s">
        <v>26</v>
      </c>
      <c r="N123" s="17" t="s">
        <v>26</v>
      </c>
    </row>
    <row r="124" spans="2:15" ht="35.5" customHeight="1" x14ac:dyDescent="0.2">
      <c r="B124" s="21" t="s">
        <v>38</v>
      </c>
      <c r="C124" s="162" t="s">
        <v>37</v>
      </c>
      <c r="D124" s="163"/>
      <c r="E124" s="163"/>
      <c r="F124" s="163"/>
      <c r="G124" s="163"/>
      <c r="H124" s="164"/>
      <c r="I124" s="20"/>
      <c r="J124" s="18" t="s">
        <v>26</v>
      </c>
      <c r="K124" s="17" t="s">
        <v>26</v>
      </c>
      <c r="L124" s="19">
        <v>0.2</v>
      </c>
      <c r="M124" s="18" t="s">
        <v>26</v>
      </c>
      <c r="N124" s="17" t="s">
        <v>26</v>
      </c>
    </row>
    <row r="125" spans="2:15" ht="35.5" customHeight="1" x14ac:dyDescent="0.2">
      <c r="B125" s="21" t="s">
        <v>36</v>
      </c>
      <c r="C125" s="162" t="s">
        <v>35</v>
      </c>
      <c r="D125" s="163"/>
      <c r="E125" s="163"/>
      <c r="F125" s="163"/>
      <c r="G125" s="163"/>
      <c r="H125" s="164"/>
      <c r="I125" s="20"/>
      <c r="J125" s="18" t="s">
        <v>26</v>
      </c>
      <c r="K125" s="17" t="s">
        <v>26</v>
      </c>
      <c r="L125" s="19">
        <v>0.5</v>
      </c>
      <c r="M125" s="18" t="s">
        <v>26</v>
      </c>
      <c r="N125" s="17" t="s">
        <v>26</v>
      </c>
    </row>
    <row r="126" spans="2:15" ht="35.5" customHeight="1" x14ac:dyDescent="0.2">
      <c r="B126" s="21" t="s">
        <v>34</v>
      </c>
      <c r="C126" s="162" t="s">
        <v>33</v>
      </c>
      <c r="D126" s="163"/>
      <c r="E126" s="163"/>
      <c r="F126" s="163"/>
      <c r="G126" s="163"/>
      <c r="H126" s="164"/>
      <c r="I126" s="20"/>
      <c r="J126" s="18" t="s">
        <v>26</v>
      </c>
      <c r="K126" s="17" t="s">
        <v>26</v>
      </c>
      <c r="L126" s="19">
        <v>0.5</v>
      </c>
      <c r="M126" s="18" t="s">
        <v>26</v>
      </c>
      <c r="N126" s="17" t="s">
        <v>26</v>
      </c>
    </row>
    <row r="127" spans="2:15" ht="35.5" customHeight="1" x14ac:dyDescent="0.2">
      <c r="B127" s="21" t="s">
        <v>32</v>
      </c>
      <c r="C127" s="162" t="s">
        <v>31</v>
      </c>
      <c r="D127" s="163"/>
      <c r="E127" s="163"/>
      <c r="F127" s="163"/>
      <c r="G127" s="163"/>
      <c r="H127" s="164"/>
      <c r="I127" s="20"/>
      <c r="J127" s="18" t="s">
        <v>26</v>
      </c>
      <c r="K127" s="17" t="s">
        <v>26</v>
      </c>
      <c r="L127" s="19">
        <v>0.2</v>
      </c>
      <c r="M127" s="18" t="s">
        <v>26</v>
      </c>
      <c r="N127" s="17" t="s">
        <v>26</v>
      </c>
    </row>
    <row r="128" spans="2:15" ht="35.5" customHeight="1" x14ac:dyDescent="0.2">
      <c r="B128" s="21" t="s">
        <v>30</v>
      </c>
      <c r="C128" s="162" t="s">
        <v>29</v>
      </c>
      <c r="D128" s="163"/>
      <c r="E128" s="163"/>
      <c r="F128" s="163"/>
      <c r="G128" s="163"/>
      <c r="H128" s="164"/>
      <c r="I128" s="20"/>
      <c r="J128" s="18" t="s">
        <v>26</v>
      </c>
      <c r="K128" s="17" t="s">
        <v>26</v>
      </c>
      <c r="L128" s="19">
        <v>0.2</v>
      </c>
      <c r="M128" s="18" t="s">
        <v>26</v>
      </c>
      <c r="N128" s="17" t="s">
        <v>26</v>
      </c>
    </row>
    <row r="129" spans="2:15" ht="35.5" customHeight="1" thickBot="1" x14ac:dyDescent="0.25">
      <c r="B129" s="16" t="s">
        <v>28</v>
      </c>
      <c r="C129" s="165" t="s">
        <v>27</v>
      </c>
      <c r="D129" s="166"/>
      <c r="E129" s="166"/>
      <c r="F129" s="166"/>
      <c r="G129" s="166"/>
      <c r="H129" s="167"/>
      <c r="I129" s="15"/>
      <c r="J129" s="13" t="s">
        <v>26</v>
      </c>
      <c r="K129" s="12" t="s">
        <v>26</v>
      </c>
      <c r="L129" s="14">
        <v>0.5</v>
      </c>
      <c r="M129" s="13" t="s">
        <v>26</v>
      </c>
      <c r="N129" s="12" t="s">
        <v>26</v>
      </c>
    </row>
    <row r="130" spans="2:15" ht="17" thickBot="1" x14ac:dyDescent="0.25">
      <c r="B130" s="168" t="s">
        <v>25</v>
      </c>
      <c r="C130" s="169"/>
      <c r="D130" s="169"/>
      <c r="E130" s="169"/>
      <c r="F130" s="169"/>
      <c r="G130" s="169"/>
      <c r="H130" s="169"/>
      <c r="I130" s="11"/>
      <c r="J130" s="9"/>
      <c r="K130" s="8"/>
      <c r="L130" s="10">
        <f>SUM(L119:L129)</f>
        <v>3</v>
      </c>
      <c r="M130" s="9">
        <f>SUM(M119:M129)</f>
        <v>1</v>
      </c>
      <c r="N130" s="8">
        <f>SUM(N119:N129)</f>
        <v>1</v>
      </c>
      <c r="O130" s="1">
        <f>SUM(L130:N130)</f>
        <v>5</v>
      </c>
    </row>
    <row r="132" spans="2:15" ht="19" x14ac:dyDescent="0.25">
      <c r="B132" s="7" t="s">
        <v>24</v>
      </c>
    </row>
    <row r="133" spans="2:15" ht="16" x14ac:dyDescent="0.2">
      <c r="B133" s="5" t="s">
        <v>23</v>
      </c>
      <c r="C133" s="170" t="s">
        <v>22</v>
      </c>
      <c r="D133" s="170"/>
      <c r="E133" s="170"/>
      <c r="F133" s="170"/>
      <c r="G133" s="170"/>
      <c r="H133" s="5" t="s">
        <v>21</v>
      </c>
      <c r="I133" s="5" t="s">
        <v>20</v>
      </c>
      <c r="J133" s="5" t="s">
        <v>19</v>
      </c>
      <c r="K133" s="5" t="s">
        <v>18</v>
      </c>
    </row>
    <row r="134" spans="2:15" ht="16" x14ac:dyDescent="0.2">
      <c r="B134" s="6">
        <v>1</v>
      </c>
      <c r="C134" s="157" t="s">
        <v>17</v>
      </c>
      <c r="D134" s="157"/>
      <c r="E134" s="157"/>
      <c r="F134" s="157"/>
      <c r="G134" s="157"/>
      <c r="H134" s="6">
        <v>9</v>
      </c>
      <c r="I134" s="6">
        <v>22</v>
      </c>
      <c r="J134" s="6">
        <v>12</v>
      </c>
      <c r="K134" s="6">
        <v>12</v>
      </c>
    </row>
    <row r="135" spans="2:15" ht="16" x14ac:dyDescent="0.2">
      <c r="B135" s="6">
        <v>2</v>
      </c>
      <c r="C135" s="157" t="s">
        <v>16</v>
      </c>
      <c r="D135" s="157"/>
      <c r="E135" s="157"/>
      <c r="F135" s="157"/>
      <c r="G135" s="157"/>
      <c r="H135" s="6">
        <v>5</v>
      </c>
      <c r="I135" s="6">
        <v>9</v>
      </c>
      <c r="J135" s="6">
        <v>8</v>
      </c>
      <c r="K135" s="6">
        <v>8</v>
      </c>
    </row>
    <row r="136" spans="2:15" ht="16" x14ac:dyDescent="0.2">
      <c r="B136" s="6">
        <v>3</v>
      </c>
      <c r="C136" s="157" t="s">
        <v>15</v>
      </c>
      <c r="D136" s="157"/>
      <c r="E136" s="157"/>
      <c r="F136" s="157"/>
      <c r="G136" s="157"/>
      <c r="H136" s="6">
        <v>14</v>
      </c>
      <c r="I136" s="6">
        <v>4</v>
      </c>
      <c r="J136" s="6">
        <v>40</v>
      </c>
      <c r="K136" s="6">
        <v>40</v>
      </c>
    </row>
    <row r="137" spans="2:15" ht="16" x14ac:dyDescent="0.2">
      <c r="B137" s="6">
        <v>4</v>
      </c>
      <c r="C137" s="157" t="s">
        <v>14</v>
      </c>
      <c r="D137" s="157"/>
      <c r="E137" s="157"/>
      <c r="F137" s="157"/>
      <c r="G137" s="157"/>
      <c r="H137" s="6">
        <v>7</v>
      </c>
      <c r="I137" s="6">
        <v>3</v>
      </c>
      <c r="J137" s="6">
        <v>13</v>
      </c>
      <c r="K137" s="6">
        <v>13</v>
      </c>
    </row>
    <row r="138" spans="2:15" ht="16" x14ac:dyDescent="0.2">
      <c r="B138" s="6">
        <v>5</v>
      </c>
      <c r="C138" s="157" t="s">
        <v>13</v>
      </c>
      <c r="D138" s="157"/>
      <c r="E138" s="157"/>
      <c r="F138" s="157"/>
      <c r="G138" s="157"/>
      <c r="H138" s="6">
        <v>11</v>
      </c>
      <c r="I138" s="6">
        <v>20</v>
      </c>
      <c r="J138" s="6">
        <v>20</v>
      </c>
      <c r="K138" s="6">
        <v>20</v>
      </c>
    </row>
    <row r="139" spans="2:15" ht="16" x14ac:dyDescent="0.2">
      <c r="B139" s="6">
        <v>6</v>
      </c>
      <c r="C139" s="157" t="s">
        <v>12</v>
      </c>
      <c r="D139" s="157"/>
      <c r="E139" s="157"/>
      <c r="F139" s="157"/>
      <c r="G139" s="157"/>
      <c r="H139" s="6">
        <v>9</v>
      </c>
      <c r="I139" s="6">
        <v>11</v>
      </c>
      <c r="J139" s="6">
        <v>6</v>
      </c>
      <c r="K139" s="6">
        <v>6</v>
      </c>
    </row>
    <row r="140" spans="2:15" ht="16" x14ac:dyDescent="0.2">
      <c r="B140" s="6">
        <v>7</v>
      </c>
      <c r="C140" s="157" t="s">
        <v>11</v>
      </c>
      <c r="D140" s="157"/>
      <c r="E140" s="157"/>
      <c r="F140" s="157"/>
      <c r="G140" s="157"/>
      <c r="H140" s="6">
        <v>14</v>
      </c>
      <c r="I140" s="6">
        <v>28</v>
      </c>
      <c r="J140" s="6">
        <v>0</v>
      </c>
      <c r="K140" s="6">
        <v>0</v>
      </c>
    </row>
    <row r="141" spans="2:15" ht="16" x14ac:dyDescent="0.2">
      <c r="B141" s="6">
        <v>8</v>
      </c>
      <c r="C141" s="157" t="s">
        <v>10</v>
      </c>
      <c r="D141" s="157"/>
      <c r="E141" s="157"/>
      <c r="F141" s="157"/>
      <c r="G141" s="157"/>
      <c r="H141" s="6">
        <v>11</v>
      </c>
      <c r="I141" s="6">
        <v>3</v>
      </c>
      <c r="J141" s="6">
        <v>1</v>
      </c>
      <c r="K141" s="6">
        <v>1</v>
      </c>
    </row>
    <row r="142" spans="2:15" ht="16" x14ac:dyDescent="0.2">
      <c r="B142" s="158" t="s">
        <v>9</v>
      </c>
      <c r="C142" s="158"/>
      <c r="D142" s="158"/>
      <c r="E142" s="158"/>
      <c r="F142" s="158"/>
      <c r="G142" s="158"/>
      <c r="H142" s="5">
        <v>80</v>
      </c>
      <c r="I142" s="5">
        <v>100</v>
      </c>
      <c r="J142" s="5">
        <v>100</v>
      </c>
      <c r="K142" s="5">
        <v>100</v>
      </c>
    </row>
    <row r="144" spans="2:15" ht="20" x14ac:dyDescent="0.25">
      <c r="B144" s="4" t="s">
        <v>8</v>
      </c>
    </row>
    <row r="145" spans="2:8" ht="17" x14ac:dyDescent="0.2">
      <c r="B145" s="159" t="s">
        <v>7</v>
      </c>
      <c r="C145" s="159"/>
      <c r="D145" s="159"/>
      <c r="E145" s="159"/>
      <c r="F145" s="159"/>
      <c r="G145" s="159"/>
      <c r="H145" s="3" t="s">
        <v>6</v>
      </c>
    </row>
    <row r="146" spans="2:8" ht="13.75" customHeight="1" x14ac:dyDescent="0.2">
      <c r="B146" s="160" t="s">
        <v>5</v>
      </c>
      <c r="C146" s="160"/>
      <c r="D146" s="160"/>
      <c r="E146" s="160"/>
      <c r="F146" s="160"/>
      <c r="G146" s="160"/>
      <c r="H146" s="2" t="s">
        <v>4</v>
      </c>
    </row>
    <row r="147" spans="2:8" ht="13.75" customHeight="1" x14ac:dyDescent="0.2">
      <c r="B147" s="161" t="s">
        <v>3</v>
      </c>
      <c r="C147" s="161"/>
      <c r="D147" s="161"/>
      <c r="E147" s="161"/>
      <c r="F147" s="161"/>
      <c r="G147" s="161"/>
      <c r="H147" s="2" t="s">
        <v>2</v>
      </c>
    </row>
    <row r="148" spans="2:8" ht="13.75" customHeight="1" x14ac:dyDescent="0.2">
      <c r="B148" s="161" t="s">
        <v>1</v>
      </c>
      <c r="C148" s="161"/>
      <c r="D148" s="161"/>
      <c r="E148" s="161"/>
      <c r="F148" s="161"/>
      <c r="G148" s="161"/>
      <c r="H148" s="2" t="s">
        <v>0</v>
      </c>
    </row>
  </sheetData>
  <mergeCells count="158">
    <mergeCell ref="C18:H18"/>
    <mergeCell ref="I18:K18"/>
    <mergeCell ref="L18:N18"/>
    <mergeCell ref="B8:D8"/>
    <mergeCell ref="F8:H8"/>
    <mergeCell ref="B9:D9"/>
    <mergeCell ref="F9:N9"/>
    <mergeCell ref="B10:D10"/>
    <mergeCell ref="F10:N10"/>
    <mergeCell ref="B11:D11"/>
    <mergeCell ref="F11:N11"/>
    <mergeCell ref="B12:D12"/>
    <mergeCell ref="F12:N12"/>
    <mergeCell ref="B13:D13"/>
    <mergeCell ref="F13:N13"/>
    <mergeCell ref="B14:N14"/>
    <mergeCell ref="C15:H15"/>
    <mergeCell ref="I15:K15"/>
    <mergeCell ref="L15:N15"/>
    <mergeCell ref="C16:H16"/>
    <mergeCell ref="I16:K16"/>
    <mergeCell ref="L16:N16"/>
    <mergeCell ref="C17:H17"/>
    <mergeCell ref="I17:K17"/>
    <mergeCell ref="L17:N17"/>
    <mergeCell ref="C29:H29"/>
    <mergeCell ref="J29:K29"/>
    <mergeCell ref="M29:N29"/>
    <mergeCell ref="C19:H19"/>
    <mergeCell ref="I19:K19"/>
    <mergeCell ref="L19:N19"/>
    <mergeCell ref="B21:N21"/>
    <mergeCell ref="C22:H22"/>
    <mergeCell ref="C23:H23"/>
    <mergeCell ref="J23:K23"/>
    <mergeCell ref="M23:N23"/>
    <mergeCell ref="C24:H24"/>
    <mergeCell ref="J24:K24"/>
    <mergeCell ref="M24:N24"/>
    <mergeCell ref="C25:H25"/>
    <mergeCell ref="J25:K25"/>
    <mergeCell ref="M25:N25"/>
    <mergeCell ref="C26:H26"/>
    <mergeCell ref="J26:K26"/>
    <mergeCell ref="M26:N26"/>
    <mergeCell ref="C27:H27"/>
    <mergeCell ref="J27:K27"/>
    <mergeCell ref="M27:N27"/>
    <mergeCell ref="C28:H28"/>
    <mergeCell ref="J28:K28"/>
    <mergeCell ref="M28:N28"/>
    <mergeCell ref="C53:H53"/>
    <mergeCell ref="C54:H54"/>
    <mergeCell ref="C55:H55"/>
    <mergeCell ref="C30:H30"/>
    <mergeCell ref="C31:H31"/>
    <mergeCell ref="B32:H32"/>
    <mergeCell ref="B34:N34"/>
    <mergeCell ref="C35:H35"/>
    <mergeCell ref="C36:H36"/>
    <mergeCell ref="C37:H37"/>
    <mergeCell ref="C38:H38"/>
    <mergeCell ref="C39:H39"/>
    <mergeCell ref="C40:H40"/>
    <mergeCell ref="B41:H41"/>
    <mergeCell ref="B43:N43"/>
    <mergeCell ref="C44:H44"/>
    <mergeCell ref="C45:H45"/>
    <mergeCell ref="C46:H46"/>
    <mergeCell ref="C47:H47"/>
    <mergeCell ref="C48:H48"/>
    <mergeCell ref="C49:H49"/>
    <mergeCell ref="C50:H50"/>
    <mergeCell ref="C51:H51"/>
    <mergeCell ref="C52:H52"/>
    <mergeCell ref="C79:H79"/>
    <mergeCell ref="C80:H80"/>
    <mergeCell ref="C81:H81"/>
    <mergeCell ref="C56:H56"/>
    <mergeCell ref="C57:H57"/>
    <mergeCell ref="B58:H58"/>
    <mergeCell ref="B60:N60"/>
    <mergeCell ref="C61:H61"/>
    <mergeCell ref="C62:H62"/>
    <mergeCell ref="C63:H63"/>
    <mergeCell ref="C64:H64"/>
    <mergeCell ref="C65:H65"/>
    <mergeCell ref="C66:H66"/>
    <mergeCell ref="C67:H67"/>
    <mergeCell ref="C68:H68"/>
    <mergeCell ref="B69:H69"/>
    <mergeCell ref="B71:N71"/>
    <mergeCell ref="C72:H72"/>
    <mergeCell ref="C73:H73"/>
    <mergeCell ref="C74:H74"/>
    <mergeCell ref="C75:H75"/>
    <mergeCell ref="C76:H76"/>
    <mergeCell ref="C77:H77"/>
    <mergeCell ref="C78:H78"/>
    <mergeCell ref="C105:H105"/>
    <mergeCell ref="C106:H106"/>
    <mergeCell ref="C107:H107"/>
    <mergeCell ref="C82:H82"/>
    <mergeCell ref="C83:H83"/>
    <mergeCell ref="B84:H84"/>
    <mergeCell ref="B86:M86"/>
    <mergeCell ref="C87:H87"/>
    <mergeCell ref="C88:H88"/>
    <mergeCell ref="C89:H89"/>
    <mergeCell ref="C90:H90"/>
    <mergeCell ref="C91:H91"/>
    <mergeCell ref="C92:H92"/>
    <mergeCell ref="C93:H93"/>
    <mergeCell ref="C94:H94"/>
    <mergeCell ref="C95:H95"/>
    <mergeCell ref="C96:H96"/>
    <mergeCell ref="B97:H97"/>
    <mergeCell ref="B99:N99"/>
    <mergeCell ref="C100:H100"/>
    <mergeCell ref="C101:H101"/>
    <mergeCell ref="C102:H102"/>
    <mergeCell ref="C103:H103"/>
    <mergeCell ref="C104:H104"/>
    <mergeCell ref="C133:G133"/>
    <mergeCell ref="C134:G134"/>
    <mergeCell ref="C135:G135"/>
    <mergeCell ref="C108:H108"/>
    <mergeCell ref="C109:H109"/>
    <mergeCell ref="C110:H110"/>
    <mergeCell ref="C111:H111"/>
    <mergeCell ref="C112:H112"/>
    <mergeCell ref="C113:H113"/>
    <mergeCell ref="C114:H114"/>
    <mergeCell ref="B115:H115"/>
    <mergeCell ref="C118:H118"/>
    <mergeCell ref="C119:H119"/>
    <mergeCell ref="C120:H120"/>
    <mergeCell ref="C121:H121"/>
    <mergeCell ref="C122:H122"/>
    <mergeCell ref="C123:H123"/>
    <mergeCell ref="C124:H124"/>
    <mergeCell ref="C125:H125"/>
    <mergeCell ref="C126:H126"/>
    <mergeCell ref="C127:H127"/>
    <mergeCell ref="C128:H128"/>
    <mergeCell ref="C129:H129"/>
    <mergeCell ref="B130:H130"/>
    <mergeCell ref="C141:G141"/>
    <mergeCell ref="B142:G142"/>
    <mergeCell ref="B145:G145"/>
    <mergeCell ref="B146:G146"/>
    <mergeCell ref="B147:G147"/>
    <mergeCell ref="B148:G148"/>
    <mergeCell ref="C136:G136"/>
    <mergeCell ref="C137:G137"/>
    <mergeCell ref="C138:G138"/>
    <mergeCell ref="C139:G139"/>
    <mergeCell ref="C140:G140"/>
  </mergeCells>
  <pageMargins left="0.7" right="0.7" top="0.75" bottom="0.75" header="0.3" footer="0.3"/>
  <pageSetup scale="64" fitToHeight="0" orientation="portrait" r:id="rId1"/>
  <headerFooter>
    <oddHeader xml:space="preserve">&amp;L&amp;"Gill Sans MT,Regular"Assessment Score Card </oddHeader>
    <oddFooter>&amp;L&amp;"+,Regular"Guatemala Clean Clinic Approach for WASH for infection prevention and control in healthcare facilities &amp;R&amp;P</oddFooter>
  </headerFooter>
  <rowBreaks count="4" manualBreakCount="4">
    <brk id="42" min="1" max="13" man="1"/>
    <brk id="70" min="1" max="13" man="1"/>
    <brk id="98" min="1" max="13" man="1"/>
    <brk id="131" min="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EFD6E-6CFA-3F43-A803-203883D4F2C2}">
  <sheetPr>
    <pageSetUpPr fitToPage="1"/>
  </sheetPr>
  <dimension ref="A1:Q148"/>
  <sheetViews>
    <sheetView tabSelected="1" view="pageBreakPreview" topLeftCell="A93" zoomScale="70" zoomScaleNormal="70" zoomScaleSheetLayoutView="70" zoomScalePageLayoutView="60" workbookViewId="0">
      <selection activeCell="S24" sqref="S24"/>
    </sheetView>
  </sheetViews>
  <sheetFormatPr baseColWidth="10" defaultColWidth="10" defaultRowHeight="15" x14ac:dyDescent="0.2"/>
  <cols>
    <col min="1" max="1" width="4.83203125" style="1" customWidth="1"/>
    <col min="2" max="2" width="6.6640625" style="1" customWidth="1"/>
    <col min="3" max="4" width="9.33203125" style="1" customWidth="1"/>
    <col min="5" max="5" width="0.83203125" style="1" customWidth="1"/>
    <col min="6" max="7" width="9.33203125" style="1" customWidth="1"/>
    <col min="8" max="8" width="27.6640625" style="1" customWidth="1"/>
    <col min="9" max="14" width="9.83203125" style="1" customWidth="1"/>
    <col min="15" max="15" width="4.83203125" style="1" customWidth="1"/>
    <col min="16" max="16384" width="10" style="1"/>
  </cols>
  <sheetData>
    <row r="1" spans="2:17" ht="5" customHeight="1" x14ac:dyDescent="0.2"/>
    <row r="7" spans="2:17" ht="16" thickBot="1" x14ac:dyDescent="0.25"/>
    <row r="8" spans="2:17" ht="19.25" customHeight="1" thickBot="1" x14ac:dyDescent="0.25">
      <c r="B8" s="235" t="s">
        <v>313</v>
      </c>
      <c r="C8" s="235"/>
      <c r="D8" s="235"/>
      <c r="E8" s="115"/>
      <c r="F8" s="205" t="s">
        <v>201</v>
      </c>
      <c r="G8" s="206"/>
      <c r="H8" s="207"/>
    </row>
    <row r="9" spans="2:17" ht="21.75" customHeight="1" thickBot="1" x14ac:dyDescent="0.25">
      <c r="B9" s="235" t="s">
        <v>312</v>
      </c>
      <c r="C9" s="235"/>
      <c r="D9" s="235"/>
      <c r="E9" s="115"/>
      <c r="F9" s="208"/>
      <c r="G9" s="209"/>
      <c r="H9" s="209"/>
      <c r="I9" s="209"/>
      <c r="J9" s="209"/>
      <c r="K9" s="209"/>
      <c r="L9" s="209"/>
      <c r="M9" s="209"/>
      <c r="N9" s="210"/>
    </row>
    <row r="10" spans="2:17" ht="19.25" customHeight="1" thickBot="1" x14ac:dyDescent="0.25">
      <c r="B10" s="235" t="s">
        <v>311</v>
      </c>
      <c r="C10" s="235"/>
      <c r="D10" s="235"/>
      <c r="E10" s="115"/>
      <c r="F10" s="208"/>
      <c r="G10" s="209"/>
      <c r="H10" s="209"/>
      <c r="I10" s="209"/>
      <c r="J10" s="209"/>
      <c r="K10" s="209"/>
      <c r="L10" s="209"/>
      <c r="M10" s="209"/>
      <c r="N10" s="210"/>
    </row>
    <row r="11" spans="2:17" ht="19.25" customHeight="1" thickBot="1" x14ac:dyDescent="0.25">
      <c r="B11" s="235" t="s">
        <v>310</v>
      </c>
      <c r="C11" s="235"/>
      <c r="D11" s="235"/>
      <c r="E11" s="115"/>
      <c r="F11" s="208"/>
      <c r="G11" s="209"/>
      <c r="H11" s="209"/>
      <c r="I11" s="209"/>
      <c r="J11" s="209"/>
      <c r="K11" s="209"/>
      <c r="L11" s="209"/>
      <c r="M11" s="209"/>
      <c r="N11" s="210"/>
    </row>
    <row r="12" spans="2:17" ht="19.25" customHeight="1" thickBot="1" x14ac:dyDescent="0.25">
      <c r="B12" s="235" t="s">
        <v>309</v>
      </c>
      <c r="C12" s="235"/>
      <c r="D12" s="235"/>
      <c r="E12" s="115"/>
      <c r="F12" s="211"/>
      <c r="G12" s="212"/>
      <c r="H12" s="212"/>
      <c r="I12" s="212"/>
      <c r="J12" s="212"/>
      <c r="K12" s="212"/>
      <c r="L12" s="212"/>
      <c r="M12" s="212"/>
      <c r="N12" s="213"/>
    </row>
    <row r="13" spans="2:17" ht="23.25" customHeight="1" thickBot="1" x14ac:dyDescent="0.25">
      <c r="B13" s="236" t="s">
        <v>308</v>
      </c>
      <c r="C13" s="236"/>
      <c r="D13" s="236"/>
      <c r="E13" s="115"/>
      <c r="F13" s="214" t="s">
        <v>195</v>
      </c>
      <c r="G13" s="215"/>
      <c r="H13" s="215"/>
      <c r="I13" s="215"/>
      <c r="J13" s="215"/>
      <c r="K13" s="215"/>
      <c r="L13" s="215"/>
      <c r="M13" s="215"/>
      <c r="N13" s="216"/>
    </row>
    <row r="14" spans="2:17" ht="20" customHeight="1" x14ac:dyDescent="0.2">
      <c r="B14" s="195" t="s">
        <v>307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</row>
    <row r="15" spans="2:17" ht="20" customHeight="1" x14ac:dyDescent="0.2">
      <c r="B15" s="114" t="s">
        <v>193</v>
      </c>
      <c r="C15" s="196" t="s">
        <v>306</v>
      </c>
      <c r="D15" s="196"/>
      <c r="E15" s="196"/>
      <c r="F15" s="196"/>
      <c r="G15" s="196"/>
      <c r="H15" s="196"/>
      <c r="I15" s="196" t="s">
        <v>305</v>
      </c>
      <c r="J15" s="196"/>
      <c r="K15" s="196"/>
      <c r="L15" s="197" t="s">
        <v>304</v>
      </c>
      <c r="M15" s="197"/>
      <c r="N15" s="197"/>
      <c r="O15" s="109"/>
      <c r="P15" s="108"/>
      <c r="Q15" s="108"/>
    </row>
    <row r="16" spans="2:17" ht="20" customHeight="1" x14ac:dyDescent="0.2">
      <c r="B16" s="113">
        <v>1</v>
      </c>
      <c r="C16" s="189"/>
      <c r="D16" s="189"/>
      <c r="E16" s="189"/>
      <c r="F16" s="189"/>
      <c r="G16" s="189"/>
      <c r="H16" s="189"/>
      <c r="I16" s="190"/>
      <c r="J16" s="190"/>
      <c r="K16" s="190"/>
      <c r="L16" s="190"/>
      <c r="M16" s="190"/>
      <c r="N16" s="190"/>
      <c r="O16" s="109"/>
      <c r="P16" s="108"/>
      <c r="Q16" s="108"/>
    </row>
    <row r="17" spans="2:17" ht="20" customHeight="1" x14ac:dyDescent="0.2">
      <c r="B17" s="113">
        <v>2</v>
      </c>
      <c r="C17" s="198"/>
      <c r="D17" s="199"/>
      <c r="E17" s="199"/>
      <c r="F17" s="199"/>
      <c r="G17" s="199"/>
      <c r="H17" s="200"/>
      <c r="I17" s="201"/>
      <c r="J17" s="202"/>
      <c r="K17" s="203"/>
      <c r="L17" s="190"/>
      <c r="M17" s="190"/>
      <c r="N17" s="190"/>
      <c r="O17" s="109"/>
      <c r="P17" s="108"/>
      <c r="Q17" s="108"/>
    </row>
    <row r="18" spans="2:17" ht="20" customHeight="1" x14ac:dyDescent="0.2">
      <c r="B18" s="113">
        <v>3</v>
      </c>
      <c r="C18" s="198"/>
      <c r="D18" s="199"/>
      <c r="E18" s="199"/>
      <c r="F18" s="199"/>
      <c r="G18" s="199"/>
      <c r="H18" s="200"/>
      <c r="I18" s="201"/>
      <c r="J18" s="202"/>
      <c r="K18" s="203"/>
      <c r="L18" s="190"/>
      <c r="M18" s="190"/>
      <c r="N18" s="190"/>
      <c r="O18" s="109"/>
      <c r="P18" s="108"/>
      <c r="Q18" s="108"/>
    </row>
    <row r="19" spans="2:17" ht="20" customHeight="1" x14ac:dyDescent="0.2">
      <c r="B19" s="113">
        <v>4</v>
      </c>
      <c r="C19" s="189"/>
      <c r="D19" s="189"/>
      <c r="E19" s="189"/>
      <c r="F19" s="189"/>
      <c r="G19" s="189"/>
      <c r="H19" s="189"/>
      <c r="I19" s="190"/>
      <c r="J19" s="190"/>
      <c r="K19" s="190"/>
      <c r="L19" s="190"/>
      <c r="M19" s="190"/>
      <c r="N19" s="190"/>
      <c r="O19" s="109"/>
      <c r="P19" s="108"/>
      <c r="Q19" s="108"/>
    </row>
    <row r="20" spans="2:17" ht="20" customHeight="1" x14ac:dyDescent="0.2">
      <c r="B20" s="112"/>
      <c r="C20" s="111"/>
      <c r="D20" s="111"/>
      <c r="E20" s="111"/>
      <c r="F20" s="111"/>
      <c r="G20" s="111"/>
      <c r="H20" s="111"/>
      <c r="I20" s="110"/>
      <c r="J20" s="110"/>
      <c r="K20" s="110"/>
      <c r="L20" s="110"/>
      <c r="M20" s="110"/>
      <c r="N20" s="110"/>
      <c r="O20" s="109"/>
      <c r="P20" s="108"/>
      <c r="Q20" s="108"/>
    </row>
    <row r="21" spans="2:17" s="36" customFormat="1" ht="25" customHeight="1" thickBot="1" x14ac:dyDescent="0.25">
      <c r="B21" s="177" t="s">
        <v>303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</row>
    <row r="22" spans="2:17" ht="25" customHeight="1" x14ac:dyDescent="0.2">
      <c r="B22" s="136" t="s">
        <v>51</v>
      </c>
      <c r="C22" s="230" t="s">
        <v>50</v>
      </c>
      <c r="D22" s="231"/>
      <c r="E22" s="231"/>
      <c r="F22" s="231"/>
      <c r="G22" s="231"/>
      <c r="H22" s="231"/>
      <c r="I22" s="135" t="s">
        <v>20</v>
      </c>
      <c r="J22" s="133" t="s">
        <v>19</v>
      </c>
      <c r="K22" s="147" t="s">
        <v>49</v>
      </c>
      <c r="L22" s="135" t="s">
        <v>20</v>
      </c>
      <c r="M22" s="133" t="s">
        <v>19</v>
      </c>
      <c r="N22" s="132" t="s">
        <v>49</v>
      </c>
    </row>
    <row r="23" spans="2:17" ht="34.75" customHeight="1" x14ac:dyDescent="0.2">
      <c r="B23" s="127">
        <v>1.1000000000000001</v>
      </c>
      <c r="C23" s="222" t="s">
        <v>302</v>
      </c>
      <c r="D23" s="222"/>
      <c r="E23" s="222"/>
      <c r="F23" s="222"/>
      <c r="G23" s="222"/>
      <c r="H23" s="223"/>
      <c r="I23" s="126"/>
      <c r="J23" s="233" t="s">
        <v>26</v>
      </c>
      <c r="K23" s="234"/>
      <c r="L23" s="126">
        <v>5</v>
      </c>
      <c r="M23" s="233" t="s">
        <v>26</v>
      </c>
      <c r="N23" s="233"/>
    </row>
    <row r="24" spans="2:17" ht="34.75" customHeight="1" x14ac:dyDescent="0.2">
      <c r="B24" s="127">
        <v>1.2</v>
      </c>
      <c r="C24" s="222" t="s">
        <v>301</v>
      </c>
      <c r="D24" s="222"/>
      <c r="E24" s="222"/>
      <c r="F24" s="222"/>
      <c r="G24" s="222"/>
      <c r="H24" s="223"/>
      <c r="I24" s="126"/>
      <c r="J24" s="233" t="s">
        <v>26</v>
      </c>
      <c r="K24" s="234"/>
      <c r="L24" s="126">
        <v>1</v>
      </c>
      <c r="M24" s="233" t="s">
        <v>26</v>
      </c>
      <c r="N24" s="233"/>
    </row>
    <row r="25" spans="2:17" s="106" customFormat="1" ht="34.75" customHeight="1" x14ac:dyDescent="0.2">
      <c r="B25" s="127">
        <v>1.3</v>
      </c>
      <c r="C25" s="222" t="s">
        <v>300</v>
      </c>
      <c r="D25" s="222"/>
      <c r="E25" s="222"/>
      <c r="F25" s="222"/>
      <c r="G25" s="222"/>
      <c r="H25" s="223"/>
      <c r="I25" s="126"/>
      <c r="J25" s="233" t="s">
        <v>26</v>
      </c>
      <c r="K25" s="234"/>
      <c r="L25" s="126">
        <v>8</v>
      </c>
      <c r="M25" s="233" t="s">
        <v>26</v>
      </c>
      <c r="N25" s="233"/>
    </row>
    <row r="26" spans="2:17" ht="34.75" customHeight="1" x14ac:dyDescent="0.2">
      <c r="B26" s="127">
        <v>1.4</v>
      </c>
      <c r="C26" s="222" t="s">
        <v>299</v>
      </c>
      <c r="D26" s="222"/>
      <c r="E26" s="222"/>
      <c r="F26" s="222"/>
      <c r="G26" s="222"/>
      <c r="H26" s="223"/>
      <c r="I26" s="126"/>
      <c r="J26" s="233" t="s">
        <v>26</v>
      </c>
      <c r="K26" s="234"/>
      <c r="L26" s="126">
        <v>2</v>
      </c>
      <c r="M26" s="233" t="s">
        <v>26</v>
      </c>
      <c r="N26" s="233"/>
    </row>
    <row r="27" spans="2:17" ht="34.75" customHeight="1" x14ac:dyDescent="0.2">
      <c r="B27" s="127">
        <v>1.5</v>
      </c>
      <c r="C27" s="222" t="s">
        <v>298</v>
      </c>
      <c r="D27" s="222"/>
      <c r="E27" s="222"/>
      <c r="F27" s="222"/>
      <c r="G27" s="222"/>
      <c r="H27" s="223"/>
      <c r="I27" s="126"/>
      <c r="J27" s="233" t="s">
        <v>26</v>
      </c>
      <c r="K27" s="234"/>
      <c r="L27" s="126">
        <v>3</v>
      </c>
      <c r="M27" s="233" t="s">
        <v>26</v>
      </c>
      <c r="N27" s="233"/>
    </row>
    <row r="28" spans="2:17" ht="34.75" customHeight="1" x14ac:dyDescent="0.2">
      <c r="B28" s="127">
        <v>1.6</v>
      </c>
      <c r="C28" s="222" t="s">
        <v>297</v>
      </c>
      <c r="D28" s="222"/>
      <c r="E28" s="222"/>
      <c r="F28" s="222"/>
      <c r="G28" s="222"/>
      <c r="H28" s="223"/>
      <c r="I28" s="126"/>
      <c r="J28" s="233" t="s">
        <v>26</v>
      </c>
      <c r="K28" s="234"/>
      <c r="L28" s="126">
        <v>2</v>
      </c>
      <c r="M28" s="233" t="s">
        <v>26</v>
      </c>
      <c r="N28" s="233"/>
    </row>
    <row r="29" spans="2:17" ht="34.75" customHeight="1" x14ac:dyDescent="0.2">
      <c r="B29" s="127">
        <v>1.7</v>
      </c>
      <c r="C29" s="222" t="s">
        <v>296</v>
      </c>
      <c r="D29" s="222"/>
      <c r="E29" s="222"/>
      <c r="F29" s="222"/>
      <c r="G29" s="222"/>
      <c r="H29" s="223"/>
      <c r="I29" s="126"/>
      <c r="J29" s="233" t="s">
        <v>26</v>
      </c>
      <c r="K29" s="234"/>
      <c r="L29" s="126">
        <v>1</v>
      </c>
      <c r="M29" s="233" t="s">
        <v>26</v>
      </c>
      <c r="N29" s="233"/>
    </row>
    <row r="30" spans="2:17" ht="38.5" customHeight="1" x14ac:dyDescent="0.2">
      <c r="B30" s="127">
        <v>1.8</v>
      </c>
      <c r="C30" s="222" t="s">
        <v>295</v>
      </c>
      <c r="D30" s="222"/>
      <c r="E30" s="222"/>
      <c r="F30" s="222"/>
      <c r="G30" s="222"/>
      <c r="H30" s="223"/>
      <c r="I30" s="149" t="s">
        <v>26</v>
      </c>
      <c r="J30" s="127"/>
      <c r="K30" s="146"/>
      <c r="L30" s="149" t="s">
        <v>26</v>
      </c>
      <c r="M30" s="127">
        <v>7</v>
      </c>
      <c r="N30" s="127">
        <v>7</v>
      </c>
    </row>
    <row r="31" spans="2:17" ht="34.75" customHeight="1" x14ac:dyDescent="0.2">
      <c r="B31" s="127">
        <v>1.9</v>
      </c>
      <c r="C31" s="222" t="s">
        <v>294</v>
      </c>
      <c r="D31" s="222"/>
      <c r="E31" s="222"/>
      <c r="F31" s="222"/>
      <c r="G31" s="222"/>
      <c r="H31" s="223"/>
      <c r="I31" s="149" t="s">
        <v>26</v>
      </c>
      <c r="J31" s="127"/>
      <c r="K31" s="146"/>
      <c r="L31" s="149" t="s">
        <v>26</v>
      </c>
      <c r="M31" s="127">
        <v>5</v>
      </c>
      <c r="N31" s="127">
        <v>5</v>
      </c>
    </row>
    <row r="32" spans="2:17" ht="20.25" customHeight="1" thickBot="1" x14ac:dyDescent="0.25">
      <c r="B32" s="224" t="s">
        <v>25</v>
      </c>
      <c r="C32" s="225"/>
      <c r="D32" s="225"/>
      <c r="E32" s="225"/>
      <c r="F32" s="225"/>
      <c r="G32" s="225"/>
      <c r="H32" s="225"/>
      <c r="I32" s="156"/>
      <c r="J32" s="138"/>
      <c r="K32" s="148"/>
      <c r="L32" s="156">
        <f>SUM(L23:L31)</f>
        <v>22</v>
      </c>
      <c r="M32" s="138">
        <f>SUM(M23:M31)</f>
        <v>12</v>
      </c>
      <c r="N32" s="137">
        <f>SUM(N23:N31)</f>
        <v>12</v>
      </c>
      <c r="O32" s="1">
        <f>SUM(L32:N32)</f>
        <v>46</v>
      </c>
    </row>
    <row r="33" spans="1:17" ht="21" customHeight="1" x14ac:dyDescent="0.2">
      <c r="C33" s="103"/>
      <c r="D33" s="103"/>
      <c r="E33" s="103"/>
      <c r="F33" s="103"/>
      <c r="G33" s="103"/>
      <c r="H33" s="103"/>
    </row>
    <row r="34" spans="1:17" ht="21" thickBot="1" x14ac:dyDescent="0.25">
      <c r="A34" s="36"/>
      <c r="B34" s="177" t="s">
        <v>293</v>
      </c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</row>
    <row r="35" spans="1:17" ht="16.5" customHeight="1" x14ac:dyDescent="0.2">
      <c r="B35" s="136" t="s">
        <v>51</v>
      </c>
      <c r="C35" s="230" t="s">
        <v>50</v>
      </c>
      <c r="D35" s="231"/>
      <c r="E35" s="231"/>
      <c r="F35" s="231"/>
      <c r="G35" s="231"/>
      <c r="H35" s="231"/>
      <c r="I35" s="135" t="s">
        <v>20</v>
      </c>
      <c r="J35" s="133" t="s">
        <v>19</v>
      </c>
      <c r="K35" s="133" t="s">
        <v>49</v>
      </c>
      <c r="L35" s="135" t="s">
        <v>20</v>
      </c>
      <c r="M35" s="133" t="s">
        <v>19</v>
      </c>
      <c r="N35" s="132" t="s">
        <v>49</v>
      </c>
    </row>
    <row r="36" spans="1:17" ht="37.25" customHeight="1" x14ac:dyDescent="0.2">
      <c r="B36" s="127">
        <v>2.1</v>
      </c>
      <c r="C36" s="222" t="s">
        <v>292</v>
      </c>
      <c r="D36" s="222"/>
      <c r="E36" s="222"/>
      <c r="F36" s="222"/>
      <c r="G36" s="222"/>
      <c r="H36" s="223"/>
      <c r="I36" s="126"/>
      <c r="J36" s="127"/>
      <c r="K36" s="153"/>
      <c r="L36" s="126">
        <v>1</v>
      </c>
      <c r="M36" s="127">
        <v>3</v>
      </c>
      <c r="N36" s="127">
        <v>3</v>
      </c>
      <c r="O36" s="154"/>
      <c r="P36" s="154"/>
      <c r="Q36" s="154"/>
    </row>
    <row r="37" spans="1:17" ht="37.25" customHeight="1" x14ac:dyDescent="0.2">
      <c r="B37" s="127">
        <v>2.2000000000000002</v>
      </c>
      <c r="C37" s="222" t="s">
        <v>291</v>
      </c>
      <c r="D37" s="222"/>
      <c r="E37" s="222"/>
      <c r="F37" s="222"/>
      <c r="G37" s="222"/>
      <c r="H37" s="223"/>
      <c r="I37" s="126"/>
      <c r="J37" s="150" t="s">
        <v>26</v>
      </c>
      <c r="K37" s="155" t="s">
        <v>26</v>
      </c>
      <c r="L37" s="126">
        <v>1</v>
      </c>
      <c r="M37" s="150" t="s">
        <v>26</v>
      </c>
      <c r="N37" s="150" t="s">
        <v>26</v>
      </c>
      <c r="O37" s="154"/>
      <c r="P37" s="154"/>
      <c r="Q37" s="154"/>
    </row>
    <row r="38" spans="1:17" ht="38.5" customHeight="1" x14ac:dyDescent="0.2">
      <c r="B38" s="127">
        <v>2.2999999999999998</v>
      </c>
      <c r="C38" s="222" t="s">
        <v>290</v>
      </c>
      <c r="D38" s="222"/>
      <c r="E38" s="222"/>
      <c r="F38" s="222"/>
      <c r="G38" s="222"/>
      <c r="H38" s="223"/>
      <c r="I38" s="126"/>
      <c r="J38" s="150" t="s">
        <v>26</v>
      </c>
      <c r="K38" s="153"/>
      <c r="L38" s="126">
        <v>2</v>
      </c>
      <c r="M38" s="150" t="s">
        <v>26</v>
      </c>
      <c r="N38" s="127">
        <v>2</v>
      </c>
      <c r="O38" s="154"/>
      <c r="P38" s="154"/>
      <c r="Q38" s="154"/>
    </row>
    <row r="39" spans="1:17" ht="37.25" customHeight="1" x14ac:dyDescent="0.2">
      <c r="B39" s="127">
        <v>2.4</v>
      </c>
      <c r="C39" s="222" t="s">
        <v>289</v>
      </c>
      <c r="D39" s="222"/>
      <c r="E39" s="222"/>
      <c r="F39" s="222"/>
      <c r="G39" s="222"/>
      <c r="H39" s="223"/>
      <c r="I39" s="126"/>
      <c r="J39" s="150" t="s">
        <v>26</v>
      </c>
      <c r="K39" s="153"/>
      <c r="L39" s="126">
        <v>2</v>
      </c>
      <c r="M39" s="150" t="s">
        <v>26</v>
      </c>
      <c r="N39" s="127">
        <v>2</v>
      </c>
      <c r="O39" s="154"/>
      <c r="P39" s="154"/>
      <c r="Q39" s="154"/>
    </row>
    <row r="40" spans="1:17" ht="37.25" customHeight="1" x14ac:dyDescent="0.2">
      <c r="B40" s="127">
        <v>2.5</v>
      </c>
      <c r="C40" s="222" t="s">
        <v>288</v>
      </c>
      <c r="D40" s="222"/>
      <c r="E40" s="222"/>
      <c r="F40" s="222"/>
      <c r="G40" s="222"/>
      <c r="H40" s="223"/>
      <c r="I40" s="126"/>
      <c r="J40" s="150" t="s">
        <v>26</v>
      </c>
      <c r="K40" s="153"/>
      <c r="L40" s="126">
        <v>1</v>
      </c>
      <c r="M40" s="150" t="s">
        <v>26</v>
      </c>
      <c r="N40" s="127">
        <v>2</v>
      </c>
      <c r="O40" s="152"/>
      <c r="P40" s="152"/>
      <c r="Q40" s="152"/>
    </row>
    <row r="41" spans="1:17" ht="19.75" customHeight="1" thickBot="1" x14ac:dyDescent="0.25">
      <c r="B41" s="224" t="s">
        <v>25</v>
      </c>
      <c r="C41" s="225"/>
      <c r="D41" s="225"/>
      <c r="E41" s="225"/>
      <c r="F41" s="225"/>
      <c r="G41" s="225"/>
      <c r="H41" s="232"/>
      <c r="I41" s="143"/>
      <c r="J41" s="142"/>
      <c r="K41" s="142"/>
      <c r="L41" s="143">
        <f>SUM(L36:L40)</f>
        <v>7</v>
      </c>
      <c r="M41" s="143">
        <f>SUM(M36:M40)</f>
        <v>3</v>
      </c>
      <c r="N41" s="151">
        <f>SUM(N36:N40)</f>
        <v>9</v>
      </c>
      <c r="O41" s="1">
        <f>SUM(L41:N41)</f>
        <v>19</v>
      </c>
    </row>
    <row r="43" spans="1:17" ht="21" thickBot="1" x14ac:dyDescent="0.25">
      <c r="A43" s="36"/>
      <c r="B43" s="177" t="s">
        <v>287</v>
      </c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</row>
    <row r="44" spans="1:17" ht="17" x14ac:dyDescent="0.2">
      <c r="A44" s="94"/>
      <c r="B44" s="136" t="s">
        <v>51</v>
      </c>
      <c r="C44" s="230" t="s">
        <v>50</v>
      </c>
      <c r="D44" s="231"/>
      <c r="E44" s="231"/>
      <c r="F44" s="231"/>
      <c r="G44" s="231"/>
      <c r="H44" s="231"/>
      <c r="I44" s="135" t="s">
        <v>20</v>
      </c>
      <c r="J44" s="133" t="s">
        <v>19</v>
      </c>
      <c r="K44" s="147" t="s">
        <v>49</v>
      </c>
      <c r="L44" s="135" t="s">
        <v>20</v>
      </c>
      <c r="M44" s="133" t="s">
        <v>19</v>
      </c>
      <c r="N44" s="132" t="s">
        <v>49</v>
      </c>
    </row>
    <row r="45" spans="1:17" ht="39" customHeight="1" x14ac:dyDescent="0.2">
      <c r="A45" s="94"/>
      <c r="B45" s="127">
        <v>3.1</v>
      </c>
      <c r="C45" s="222" t="s">
        <v>286</v>
      </c>
      <c r="D45" s="222"/>
      <c r="E45" s="222"/>
      <c r="F45" s="222"/>
      <c r="G45" s="222"/>
      <c r="H45" s="223"/>
      <c r="I45" s="126"/>
      <c r="J45" s="127"/>
      <c r="K45" s="146"/>
      <c r="L45" s="126">
        <v>1</v>
      </c>
      <c r="M45" s="127">
        <v>1</v>
      </c>
      <c r="N45" s="127">
        <v>1</v>
      </c>
      <c r="O45" s="128"/>
      <c r="P45" s="128"/>
      <c r="Q45" s="128"/>
    </row>
    <row r="46" spans="1:17" ht="39" customHeight="1" x14ac:dyDescent="0.2">
      <c r="A46" s="94"/>
      <c r="B46" s="127">
        <v>3.2</v>
      </c>
      <c r="C46" s="222" t="s">
        <v>285</v>
      </c>
      <c r="D46" s="222"/>
      <c r="E46" s="222"/>
      <c r="F46" s="222"/>
      <c r="G46" s="222"/>
      <c r="H46" s="223"/>
      <c r="I46" s="126"/>
      <c r="J46" s="127"/>
      <c r="K46" s="146"/>
      <c r="L46" s="126">
        <v>2.5</v>
      </c>
      <c r="M46" s="127">
        <v>1.5</v>
      </c>
      <c r="N46" s="127">
        <v>1.5</v>
      </c>
      <c r="O46" s="128"/>
      <c r="P46" s="128"/>
      <c r="Q46" s="128"/>
    </row>
    <row r="47" spans="1:17" ht="39" customHeight="1" x14ac:dyDescent="0.2">
      <c r="A47" s="94"/>
      <c r="B47" s="127">
        <v>3.3</v>
      </c>
      <c r="C47" s="222" t="s">
        <v>284</v>
      </c>
      <c r="D47" s="222"/>
      <c r="E47" s="222"/>
      <c r="F47" s="222"/>
      <c r="G47" s="222"/>
      <c r="H47" s="223"/>
      <c r="I47" s="126"/>
      <c r="J47" s="127"/>
      <c r="K47" s="146"/>
      <c r="L47" s="149">
        <v>0.5</v>
      </c>
      <c r="M47" s="150">
        <v>0.5</v>
      </c>
      <c r="N47" s="150">
        <v>0.5</v>
      </c>
      <c r="O47" s="128"/>
      <c r="P47" s="128"/>
      <c r="Q47" s="128"/>
    </row>
    <row r="48" spans="1:17" ht="39" customHeight="1" x14ac:dyDescent="0.2">
      <c r="A48" s="94"/>
      <c r="B48" s="127">
        <v>3.4</v>
      </c>
      <c r="C48" s="222" t="s">
        <v>283</v>
      </c>
      <c r="D48" s="222"/>
      <c r="E48" s="222"/>
      <c r="F48" s="222"/>
      <c r="G48" s="222"/>
      <c r="H48" s="223"/>
      <c r="I48" s="149" t="s">
        <v>26</v>
      </c>
      <c r="J48" s="127"/>
      <c r="K48" s="146"/>
      <c r="L48" s="149" t="s">
        <v>26</v>
      </c>
      <c r="M48" s="127">
        <v>3</v>
      </c>
      <c r="N48" s="127">
        <v>3</v>
      </c>
      <c r="O48" s="128"/>
      <c r="P48" s="128"/>
      <c r="Q48" s="128"/>
    </row>
    <row r="49" spans="1:17" ht="39" customHeight="1" x14ac:dyDescent="0.2">
      <c r="A49" s="94"/>
      <c r="B49" s="127">
        <v>3.5</v>
      </c>
      <c r="C49" s="222" t="s">
        <v>282</v>
      </c>
      <c r="D49" s="222"/>
      <c r="E49" s="222"/>
      <c r="F49" s="222"/>
      <c r="G49" s="222"/>
      <c r="H49" s="223"/>
      <c r="I49" s="149" t="s">
        <v>26</v>
      </c>
      <c r="J49" s="127"/>
      <c r="K49" s="146"/>
      <c r="L49" s="149" t="s">
        <v>26</v>
      </c>
      <c r="M49" s="127">
        <v>3</v>
      </c>
      <c r="N49" s="127">
        <v>3</v>
      </c>
      <c r="O49" s="128"/>
      <c r="P49" s="128"/>
      <c r="Q49" s="128"/>
    </row>
    <row r="50" spans="1:17" ht="39" customHeight="1" x14ac:dyDescent="0.2">
      <c r="A50" s="94"/>
      <c r="B50" s="127">
        <v>3.6</v>
      </c>
      <c r="C50" s="222" t="s">
        <v>281</v>
      </c>
      <c r="D50" s="222"/>
      <c r="E50" s="222"/>
      <c r="F50" s="222"/>
      <c r="G50" s="222"/>
      <c r="H50" s="223"/>
      <c r="I50" s="149" t="s">
        <v>26</v>
      </c>
      <c r="J50" s="127"/>
      <c r="K50" s="146"/>
      <c r="L50" s="149" t="s">
        <v>26</v>
      </c>
      <c r="M50" s="127">
        <v>1</v>
      </c>
      <c r="N50" s="127">
        <v>1</v>
      </c>
      <c r="O50" s="128"/>
      <c r="P50" s="128"/>
      <c r="Q50" s="128"/>
    </row>
    <row r="51" spans="1:17" ht="39" customHeight="1" x14ac:dyDescent="0.2">
      <c r="B51" s="127">
        <v>3.7</v>
      </c>
      <c r="C51" s="222" t="s">
        <v>280</v>
      </c>
      <c r="D51" s="222"/>
      <c r="E51" s="222"/>
      <c r="F51" s="222"/>
      <c r="G51" s="222"/>
      <c r="H51" s="223"/>
      <c r="I51" s="149" t="s">
        <v>26</v>
      </c>
      <c r="J51" s="127"/>
      <c r="K51" s="146"/>
      <c r="L51" s="149" t="s">
        <v>26</v>
      </c>
      <c r="M51" s="127">
        <v>2</v>
      </c>
      <c r="N51" s="127">
        <v>2</v>
      </c>
      <c r="O51" s="128"/>
      <c r="P51" s="128"/>
      <c r="Q51" s="128"/>
    </row>
    <row r="52" spans="1:17" ht="39" customHeight="1" x14ac:dyDescent="0.2">
      <c r="B52" s="127">
        <v>3.8</v>
      </c>
      <c r="C52" s="222" t="s">
        <v>279</v>
      </c>
      <c r="D52" s="222"/>
      <c r="E52" s="222"/>
      <c r="F52" s="222"/>
      <c r="G52" s="222"/>
      <c r="H52" s="223"/>
      <c r="I52" s="149" t="s">
        <v>26</v>
      </c>
      <c r="J52" s="127"/>
      <c r="K52" s="146"/>
      <c r="L52" s="149" t="s">
        <v>26</v>
      </c>
      <c r="M52" s="127">
        <v>1</v>
      </c>
      <c r="N52" s="127">
        <v>1</v>
      </c>
      <c r="O52" s="128"/>
      <c r="P52" s="128"/>
      <c r="Q52" s="128"/>
    </row>
    <row r="53" spans="1:17" ht="39" customHeight="1" x14ac:dyDescent="0.2">
      <c r="B53" s="127">
        <v>3.9</v>
      </c>
      <c r="C53" s="222" t="s">
        <v>278</v>
      </c>
      <c r="D53" s="222"/>
      <c r="E53" s="222"/>
      <c r="F53" s="222"/>
      <c r="G53" s="222"/>
      <c r="H53" s="223"/>
      <c r="I53" s="149" t="s">
        <v>26</v>
      </c>
      <c r="J53" s="127"/>
      <c r="K53" s="146"/>
      <c r="L53" s="149" t="s">
        <v>26</v>
      </c>
      <c r="M53" s="127">
        <v>8</v>
      </c>
      <c r="N53" s="127">
        <v>8</v>
      </c>
      <c r="O53" s="128"/>
      <c r="P53" s="128"/>
      <c r="Q53" s="128"/>
    </row>
    <row r="54" spans="1:17" ht="39" customHeight="1" x14ac:dyDescent="0.2">
      <c r="B54" s="127">
        <v>3.1</v>
      </c>
      <c r="C54" s="222" t="s">
        <v>277</v>
      </c>
      <c r="D54" s="222"/>
      <c r="E54" s="222"/>
      <c r="F54" s="222"/>
      <c r="G54" s="222"/>
      <c r="H54" s="223"/>
      <c r="I54" s="149" t="s">
        <v>26</v>
      </c>
      <c r="J54" s="127"/>
      <c r="K54" s="146"/>
      <c r="L54" s="149" t="s">
        <v>26</v>
      </c>
      <c r="M54" s="127">
        <v>8</v>
      </c>
      <c r="N54" s="127">
        <v>8</v>
      </c>
      <c r="O54" s="128"/>
      <c r="P54" s="128"/>
      <c r="Q54" s="128"/>
    </row>
    <row r="55" spans="1:17" ht="39" customHeight="1" x14ac:dyDescent="0.2">
      <c r="B55" s="127">
        <v>3.11</v>
      </c>
      <c r="C55" s="222" t="s">
        <v>276</v>
      </c>
      <c r="D55" s="222"/>
      <c r="E55" s="222"/>
      <c r="F55" s="222"/>
      <c r="G55" s="222"/>
      <c r="H55" s="223"/>
      <c r="I55" s="149" t="s">
        <v>26</v>
      </c>
      <c r="J55" s="127"/>
      <c r="K55" s="146"/>
      <c r="L55" s="149" t="s">
        <v>26</v>
      </c>
      <c r="M55" s="127">
        <v>8</v>
      </c>
      <c r="N55" s="127">
        <v>8</v>
      </c>
      <c r="O55" s="128"/>
      <c r="P55" s="128"/>
      <c r="Q55" s="128"/>
    </row>
    <row r="56" spans="1:17" ht="39" customHeight="1" x14ac:dyDescent="0.2">
      <c r="B56" s="127">
        <v>3.12</v>
      </c>
      <c r="C56" s="222" t="s">
        <v>275</v>
      </c>
      <c r="D56" s="222"/>
      <c r="E56" s="222"/>
      <c r="F56" s="222"/>
      <c r="G56" s="222"/>
      <c r="H56" s="223"/>
      <c r="I56" s="149" t="s">
        <v>26</v>
      </c>
      <c r="J56" s="127"/>
      <c r="K56" s="146"/>
      <c r="L56" s="149" t="s">
        <v>26</v>
      </c>
      <c r="M56" s="127">
        <v>2</v>
      </c>
      <c r="N56" s="127">
        <v>2</v>
      </c>
      <c r="O56" s="128"/>
      <c r="P56" s="128"/>
      <c r="Q56" s="128"/>
    </row>
    <row r="57" spans="1:17" ht="39" customHeight="1" x14ac:dyDescent="0.2">
      <c r="B57" s="127">
        <v>3.13</v>
      </c>
      <c r="C57" s="222" t="s">
        <v>274</v>
      </c>
      <c r="D57" s="222"/>
      <c r="E57" s="222"/>
      <c r="F57" s="222"/>
      <c r="G57" s="222"/>
      <c r="H57" s="223"/>
      <c r="I57" s="149" t="s">
        <v>26</v>
      </c>
      <c r="J57" s="127"/>
      <c r="K57" s="146"/>
      <c r="L57" s="149" t="s">
        <v>26</v>
      </c>
      <c r="M57" s="127">
        <v>1</v>
      </c>
      <c r="N57" s="127">
        <v>1</v>
      </c>
      <c r="O57" s="122"/>
      <c r="P57" s="122"/>
      <c r="Q57" s="122"/>
    </row>
    <row r="58" spans="1:17" ht="17" thickBot="1" x14ac:dyDescent="0.25">
      <c r="B58" s="224" t="s">
        <v>25</v>
      </c>
      <c r="C58" s="225"/>
      <c r="D58" s="225"/>
      <c r="E58" s="225"/>
      <c r="F58" s="225"/>
      <c r="G58" s="225"/>
      <c r="H58" s="225"/>
      <c r="I58" s="143"/>
      <c r="J58" s="142"/>
      <c r="K58" s="144"/>
      <c r="L58" s="143">
        <f>SUM(L45:L57)</f>
        <v>4</v>
      </c>
      <c r="M58" s="142">
        <f>SUM(M45:M57)</f>
        <v>40</v>
      </c>
      <c r="N58" s="141">
        <f>SUM(N45:N57)</f>
        <v>40</v>
      </c>
      <c r="O58" s="1">
        <f>SUM(L58:N58)</f>
        <v>84</v>
      </c>
    </row>
    <row r="60" spans="1:17" ht="21" thickBot="1" x14ac:dyDescent="0.25">
      <c r="B60" s="177" t="s">
        <v>273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</row>
    <row r="61" spans="1:17" ht="17" x14ac:dyDescent="0.2">
      <c r="B61" s="136" t="s">
        <v>51</v>
      </c>
      <c r="C61" s="230" t="s">
        <v>50</v>
      </c>
      <c r="D61" s="231"/>
      <c r="E61" s="231"/>
      <c r="F61" s="231"/>
      <c r="G61" s="231"/>
      <c r="H61" s="231"/>
      <c r="I61" s="135" t="s">
        <v>20</v>
      </c>
      <c r="J61" s="147" t="s">
        <v>19</v>
      </c>
      <c r="K61" s="147" t="s">
        <v>49</v>
      </c>
      <c r="L61" s="135" t="s">
        <v>20</v>
      </c>
      <c r="M61" s="147" t="s">
        <v>19</v>
      </c>
      <c r="N61" s="132" t="s">
        <v>49</v>
      </c>
    </row>
    <row r="62" spans="1:17" ht="36" customHeight="1" x14ac:dyDescent="0.2">
      <c r="B62" s="127">
        <v>4.0999999999999996</v>
      </c>
      <c r="C62" s="222" t="s">
        <v>272</v>
      </c>
      <c r="D62" s="222"/>
      <c r="E62" s="222"/>
      <c r="F62" s="222"/>
      <c r="G62" s="222"/>
      <c r="H62" s="223"/>
      <c r="I62" s="131" t="s">
        <v>26</v>
      </c>
      <c r="J62" s="127"/>
      <c r="K62" s="146"/>
      <c r="L62" s="131" t="s">
        <v>26</v>
      </c>
      <c r="M62" s="127">
        <v>5</v>
      </c>
      <c r="N62" s="127">
        <v>2</v>
      </c>
      <c r="O62" s="128"/>
      <c r="P62" s="128"/>
      <c r="Q62" s="128"/>
    </row>
    <row r="63" spans="1:17" ht="36" customHeight="1" x14ac:dyDescent="0.2">
      <c r="B63" s="127">
        <v>4.2</v>
      </c>
      <c r="C63" s="222" t="s">
        <v>271</v>
      </c>
      <c r="D63" s="222"/>
      <c r="E63" s="222"/>
      <c r="F63" s="222"/>
      <c r="G63" s="222"/>
      <c r="H63" s="223"/>
      <c r="I63" s="131" t="s">
        <v>26</v>
      </c>
      <c r="J63" s="127"/>
      <c r="K63" s="146"/>
      <c r="L63" s="131" t="s">
        <v>26</v>
      </c>
      <c r="M63" s="127">
        <v>5</v>
      </c>
      <c r="N63" s="127">
        <v>2</v>
      </c>
      <c r="O63" s="128"/>
      <c r="P63" s="128"/>
      <c r="Q63" s="128"/>
    </row>
    <row r="64" spans="1:17" ht="36" customHeight="1" x14ac:dyDescent="0.2">
      <c r="B64" s="127">
        <v>4.3</v>
      </c>
      <c r="C64" s="222" t="s">
        <v>270</v>
      </c>
      <c r="D64" s="222"/>
      <c r="E64" s="222"/>
      <c r="F64" s="222"/>
      <c r="G64" s="222"/>
      <c r="H64" s="223"/>
      <c r="I64" s="126"/>
      <c r="J64" s="127"/>
      <c r="K64" s="146"/>
      <c r="L64" s="126">
        <v>2</v>
      </c>
      <c r="M64" s="127">
        <v>2</v>
      </c>
      <c r="N64" s="127">
        <v>2</v>
      </c>
      <c r="O64" s="128"/>
      <c r="P64" s="128"/>
      <c r="Q64" s="128"/>
    </row>
    <row r="65" spans="2:17" ht="36" customHeight="1" x14ac:dyDescent="0.2">
      <c r="B65" s="127">
        <v>4.4000000000000004</v>
      </c>
      <c r="C65" s="222" t="s">
        <v>269</v>
      </c>
      <c r="D65" s="222"/>
      <c r="E65" s="222"/>
      <c r="F65" s="222"/>
      <c r="G65" s="222"/>
      <c r="H65" s="223"/>
      <c r="I65" s="131" t="s">
        <v>26</v>
      </c>
      <c r="J65" s="127"/>
      <c r="K65" s="146"/>
      <c r="L65" s="131" t="s">
        <v>26</v>
      </c>
      <c r="M65" s="127">
        <v>2</v>
      </c>
      <c r="N65" s="127">
        <v>2</v>
      </c>
      <c r="O65" s="128"/>
      <c r="P65" s="128"/>
      <c r="Q65" s="128"/>
    </row>
    <row r="66" spans="2:17" ht="36" customHeight="1" x14ac:dyDescent="0.2">
      <c r="B66" s="127">
        <v>4.5</v>
      </c>
      <c r="C66" s="222" t="s">
        <v>268</v>
      </c>
      <c r="D66" s="222"/>
      <c r="E66" s="222"/>
      <c r="F66" s="222"/>
      <c r="G66" s="222"/>
      <c r="H66" s="223"/>
      <c r="I66" s="126">
        <v>3</v>
      </c>
      <c r="J66" s="123" t="s">
        <v>26</v>
      </c>
      <c r="K66" s="145" t="s">
        <v>26</v>
      </c>
      <c r="L66" s="126">
        <v>3</v>
      </c>
      <c r="M66" s="123" t="s">
        <v>26</v>
      </c>
      <c r="N66" s="123" t="s">
        <v>26</v>
      </c>
      <c r="O66" s="128"/>
      <c r="P66" s="128"/>
      <c r="Q66" s="128"/>
    </row>
    <row r="67" spans="2:17" ht="36" customHeight="1" x14ac:dyDescent="0.2">
      <c r="B67" s="127">
        <v>4.5999999999999996</v>
      </c>
      <c r="C67" s="222" t="s">
        <v>267</v>
      </c>
      <c r="D67" s="222"/>
      <c r="E67" s="222"/>
      <c r="F67" s="222"/>
      <c r="G67" s="222"/>
      <c r="H67" s="223"/>
      <c r="I67" s="131" t="s">
        <v>26</v>
      </c>
      <c r="J67" s="127"/>
      <c r="K67" s="146"/>
      <c r="L67" s="131" t="s">
        <v>26</v>
      </c>
      <c r="M67" s="127">
        <v>2</v>
      </c>
      <c r="N67" s="127">
        <v>2</v>
      </c>
      <c r="O67" s="128"/>
      <c r="P67" s="128"/>
      <c r="Q67" s="128"/>
    </row>
    <row r="68" spans="2:17" ht="36" customHeight="1" x14ac:dyDescent="0.2">
      <c r="B68" s="127">
        <v>4.7</v>
      </c>
      <c r="C68" s="222" t="s">
        <v>266</v>
      </c>
      <c r="D68" s="222"/>
      <c r="E68" s="222"/>
      <c r="F68" s="222"/>
      <c r="G68" s="222"/>
      <c r="H68" s="223"/>
      <c r="I68" s="131" t="s">
        <v>26</v>
      </c>
      <c r="J68" s="127"/>
      <c r="K68" s="146"/>
      <c r="L68" s="131" t="s">
        <v>26</v>
      </c>
      <c r="M68" s="127">
        <v>2</v>
      </c>
      <c r="N68" s="127">
        <v>2</v>
      </c>
      <c r="O68" s="122"/>
      <c r="P68" s="122"/>
      <c r="Q68" s="122"/>
    </row>
    <row r="69" spans="2:17" ht="17" thickBot="1" x14ac:dyDescent="0.25">
      <c r="B69" s="224" t="s">
        <v>25</v>
      </c>
      <c r="C69" s="225"/>
      <c r="D69" s="225"/>
      <c r="E69" s="225"/>
      <c r="F69" s="225"/>
      <c r="G69" s="225"/>
      <c r="H69" s="225"/>
      <c r="I69" s="140"/>
      <c r="J69" s="148"/>
      <c r="K69" s="148"/>
      <c r="L69" s="140">
        <f>SUM(L62:L68)</f>
        <v>5</v>
      </c>
      <c r="M69" s="148">
        <f>SUM(M62:M68)</f>
        <v>18</v>
      </c>
      <c r="N69" s="137">
        <f>SUM(N62:N68)</f>
        <v>12</v>
      </c>
      <c r="O69" s="1">
        <f>SUM(L69:N69)</f>
        <v>35</v>
      </c>
    </row>
    <row r="71" spans="2:17" ht="21" thickBot="1" x14ac:dyDescent="0.25">
      <c r="B71" s="177" t="s">
        <v>265</v>
      </c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</row>
    <row r="72" spans="2:17" ht="17" x14ac:dyDescent="0.2">
      <c r="B72" s="136" t="s">
        <v>51</v>
      </c>
      <c r="C72" s="230" t="s">
        <v>50</v>
      </c>
      <c r="D72" s="231"/>
      <c r="E72" s="231"/>
      <c r="F72" s="231"/>
      <c r="G72" s="231"/>
      <c r="H72" s="231"/>
      <c r="I72" s="135" t="s">
        <v>20</v>
      </c>
      <c r="J72" s="147" t="s">
        <v>19</v>
      </c>
      <c r="K72" s="147" t="s">
        <v>49</v>
      </c>
      <c r="L72" s="135" t="s">
        <v>20</v>
      </c>
      <c r="M72" s="147" t="s">
        <v>19</v>
      </c>
      <c r="N72" s="132" t="s">
        <v>49</v>
      </c>
    </row>
    <row r="73" spans="2:17" ht="39" customHeight="1" x14ac:dyDescent="0.2">
      <c r="B73" s="127">
        <v>5.0999999999999996</v>
      </c>
      <c r="C73" s="222" t="s">
        <v>264</v>
      </c>
      <c r="D73" s="222"/>
      <c r="E73" s="222"/>
      <c r="F73" s="222"/>
      <c r="G73" s="222"/>
      <c r="H73" s="223"/>
      <c r="I73" s="126"/>
      <c r="J73" s="127"/>
      <c r="K73" s="146"/>
      <c r="L73" s="126">
        <v>2</v>
      </c>
      <c r="M73" s="127">
        <v>3</v>
      </c>
      <c r="N73" s="127">
        <v>2</v>
      </c>
      <c r="O73" s="128"/>
      <c r="P73" s="128"/>
      <c r="Q73" s="128"/>
    </row>
    <row r="74" spans="2:17" ht="39" customHeight="1" x14ac:dyDescent="0.2">
      <c r="B74" s="127">
        <v>5.2</v>
      </c>
      <c r="C74" s="222" t="s">
        <v>263</v>
      </c>
      <c r="D74" s="222"/>
      <c r="E74" s="222"/>
      <c r="F74" s="222"/>
      <c r="G74" s="222"/>
      <c r="H74" s="223"/>
      <c r="I74" s="126"/>
      <c r="J74" s="127"/>
      <c r="K74" s="146"/>
      <c r="L74" s="126">
        <v>2</v>
      </c>
      <c r="M74" s="127">
        <v>2</v>
      </c>
      <c r="N74" s="127">
        <v>2</v>
      </c>
      <c r="O74" s="128"/>
      <c r="P74" s="128"/>
      <c r="Q74" s="128"/>
    </row>
    <row r="75" spans="2:17" ht="39" customHeight="1" x14ac:dyDescent="0.2">
      <c r="B75" s="127">
        <v>5.3</v>
      </c>
      <c r="C75" s="222" t="s">
        <v>262</v>
      </c>
      <c r="D75" s="222"/>
      <c r="E75" s="222"/>
      <c r="F75" s="222"/>
      <c r="G75" s="222"/>
      <c r="H75" s="223"/>
      <c r="I75" s="126"/>
      <c r="J75" s="127"/>
      <c r="K75" s="146"/>
      <c r="L75" s="126">
        <v>2</v>
      </c>
      <c r="M75" s="127">
        <v>3</v>
      </c>
      <c r="N75" s="127">
        <v>2</v>
      </c>
      <c r="O75" s="128"/>
      <c r="P75" s="128"/>
      <c r="Q75" s="128"/>
    </row>
    <row r="76" spans="2:17" ht="39" customHeight="1" x14ac:dyDescent="0.2">
      <c r="B76" s="127">
        <v>5.4</v>
      </c>
      <c r="C76" s="222" t="s">
        <v>261</v>
      </c>
      <c r="D76" s="222"/>
      <c r="E76" s="222"/>
      <c r="F76" s="222"/>
      <c r="G76" s="222"/>
      <c r="H76" s="223"/>
      <c r="I76" s="131" t="s">
        <v>26</v>
      </c>
      <c r="J76" s="127"/>
      <c r="K76" s="146"/>
      <c r="L76" s="131" t="s">
        <v>26</v>
      </c>
      <c r="M76" s="127">
        <v>2</v>
      </c>
      <c r="N76" s="127">
        <v>2</v>
      </c>
      <c r="O76" s="128"/>
      <c r="P76" s="128"/>
      <c r="Q76" s="128"/>
    </row>
    <row r="77" spans="2:17" ht="39" customHeight="1" x14ac:dyDescent="0.2">
      <c r="B77" s="127">
        <v>5.5</v>
      </c>
      <c r="C77" s="222" t="s">
        <v>260</v>
      </c>
      <c r="D77" s="222"/>
      <c r="E77" s="222"/>
      <c r="F77" s="222"/>
      <c r="G77" s="222"/>
      <c r="H77" s="223"/>
      <c r="I77" s="131" t="s">
        <v>26</v>
      </c>
      <c r="J77" s="123" t="s">
        <v>26</v>
      </c>
      <c r="K77" s="146"/>
      <c r="L77" s="131" t="s">
        <v>26</v>
      </c>
      <c r="M77" s="123" t="s">
        <v>26</v>
      </c>
      <c r="N77" s="127">
        <v>2</v>
      </c>
      <c r="O77" s="128"/>
      <c r="P77" s="128"/>
      <c r="Q77" s="128"/>
    </row>
    <row r="78" spans="2:17" ht="39" customHeight="1" x14ac:dyDescent="0.2">
      <c r="B78" s="127">
        <v>5.6</v>
      </c>
      <c r="C78" s="222" t="s">
        <v>259</v>
      </c>
      <c r="D78" s="222"/>
      <c r="E78" s="222"/>
      <c r="F78" s="222"/>
      <c r="G78" s="222"/>
      <c r="H78" s="223"/>
      <c r="I78" s="126"/>
      <c r="J78" s="127"/>
      <c r="K78" s="146"/>
      <c r="L78" s="126">
        <v>2</v>
      </c>
      <c r="M78" s="127">
        <v>2</v>
      </c>
      <c r="N78" s="127">
        <v>2</v>
      </c>
      <c r="O78" s="128"/>
      <c r="P78" s="128"/>
      <c r="Q78" s="128"/>
    </row>
    <row r="79" spans="2:17" ht="39" customHeight="1" x14ac:dyDescent="0.2">
      <c r="B79" s="127">
        <v>5.7</v>
      </c>
      <c r="C79" s="222" t="s">
        <v>258</v>
      </c>
      <c r="D79" s="222"/>
      <c r="E79" s="222"/>
      <c r="F79" s="222"/>
      <c r="G79" s="222"/>
      <c r="H79" s="223"/>
      <c r="I79" s="126"/>
      <c r="J79" s="127"/>
      <c r="K79" s="146"/>
      <c r="L79" s="126">
        <v>2</v>
      </c>
      <c r="M79" s="127">
        <v>2</v>
      </c>
      <c r="N79" s="127">
        <v>2</v>
      </c>
      <c r="O79" s="128"/>
      <c r="P79" s="128"/>
      <c r="Q79" s="128"/>
    </row>
    <row r="80" spans="2:17" ht="39" customHeight="1" x14ac:dyDescent="0.2">
      <c r="B80" s="127">
        <v>5.8</v>
      </c>
      <c r="C80" s="222" t="s">
        <v>257</v>
      </c>
      <c r="D80" s="222"/>
      <c r="E80" s="222"/>
      <c r="F80" s="222"/>
      <c r="G80" s="222"/>
      <c r="H80" s="223"/>
      <c r="I80" s="126"/>
      <c r="J80" s="127"/>
      <c r="K80" s="146"/>
      <c r="L80" s="126">
        <v>2</v>
      </c>
      <c r="M80" s="127">
        <v>2</v>
      </c>
      <c r="N80" s="127">
        <v>2</v>
      </c>
      <c r="O80" s="128"/>
      <c r="P80" s="128"/>
      <c r="Q80" s="128"/>
    </row>
    <row r="81" spans="2:17" ht="39" customHeight="1" x14ac:dyDescent="0.2">
      <c r="B81" s="127">
        <v>5.9</v>
      </c>
      <c r="C81" s="222" t="s">
        <v>256</v>
      </c>
      <c r="D81" s="222"/>
      <c r="E81" s="222"/>
      <c r="F81" s="222"/>
      <c r="G81" s="222"/>
      <c r="H81" s="223"/>
      <c r="I81" s="126"/>
      <c r="J81" s="127"/>
      <c r="K81" s="146"/>
      <c r="L81" s="126">
        <v>2</v>
      </c>
      <c r="M81" s="127">
        <v>2</v>
      </c>
      <c r="N81" s="127">
        <v>2</v>
      </c>
      <c r="O81" s="128"/>
      <c r="P81" s="128"/>
      <c r="Q81" s="128"/>
    </row>
    <row r="82" spans="2:17" ht="39" customHeight="1" x14ac:dyDescent="0.2">
      <c r="B82" s="127">
        <v>5.0999999999999996</v>
      </c>
      <c r="C82" s="222" t="s">
        <v>255</v>
      </c>
      <c r="D82" s="222"/>
      <c r="E82" s="222"/>
      <c r="F82" s="222"/>
      <c r="G82" s="222"/>
      <c r="H82" s="223"/>
      <c r="I82" s="126"/>
      <c r="J82" s="127"/>
      <c r="K82" s="146"/>
      <c r="L82" s="126">
        <v>2</v>
      </c>
      <c r="M82" s="127">
        <v>2</v>
      </c>
      <c r="N82" s="127">
        <v>2</v>
      </c>
      <c r="O82" s="128"/>
      <c r="P82" s="128"/>
      <c r="Q82" s="128"/>
    </row>
    <row r="83" spans="2:17" ht="39" customHeight="1" x14ac:dyDescent="0.2">
      <c r="B83" s="127">
        <v>5.1100000000000003</v>
      </c>
      <c r="C83" s="222" t="s">
        <v>254</v>
      </c>
      <c r="D83" s="222"/>
      <c r="E83" s="222"/>
      <c r="F83" s="222"/>
      <c r="G83" s="222"/>
      <c r="H83" s="223"/>
      <c r="I83" s="126"/>
      <c r="J83" s="123" t="s">
        <v>26</v>
      </c>
      <c r="K83" s="145" t="s">
        <v>26</v>
      </c>
      <c r="L83" s="126">
        <v>4</v>
      </c>
      <c r="M83" s="123" t="s">
        <v>26</v>
      </c>
      <c r="N83" s="123" t="s">
        <v>26</v>
      </c>
      <c r="O83" s="122"/>
      <c r="P83" s="122"/>
      <c r="Q83" s="122"/>
    </row>
    <row r="84" spans="2:17" ht="17" thickBot="1" x14ac:dyDescent="0.25">
      <c r="B84" s="224" t="s">
        <v>25</v>
      </c>
      <c r="C84" s="225"/>
      <c r="D84" s="225"/>
      <c r="E84" s="225"/>
      <c r="F84" s="225"/>
      <c r="G84" s="225"/>
      <c r="H84" s="225"/>
      <c r="I84" s="143"/>
      <c r="J84" s="142"/>
      <c r="K84" s="144"/>
      <c r="L84" s="143">
        <f>SUM(L73:L83)</f>
        <v>20</v>
      </c>
      <c r="M84" s="142">
        <f>SUM(M73:M83)</f>
        <v>20</v>
      </c>
      <c r="N84" s="141">
        <f>SUM(N73:N83)</f>
        <v>20</v>
      </c>
      <c r="O84" s="1">
        <f>SUM(L84:N84)</f>
        <v>60</v>
      </c>
    </row>
    <row r="86" spans="2:17" ht="21" thickBot="1" x14ac:dyDescent="0.25">
      <c r="B86" s="177" t="s">
        <v>253</v>
      </c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36"/>
    </row>
    <row r="87" spans="2:17" ht="17" x14ac:dyDescent="0.2">
      <c r="B87" s="136" t="s">
        <v>51</v>
      </c>
      <c r="C87" s="230" t="s">
        <v>50</v>
      </c>
      <c r="D87" s="231"/>
      <c r="E87" s="231"/>
      <c r="F87" s="231"/>
      <c r="G87" s="231"/>
      <c r="H87" s="231"/>
      <c r="I87" s="135" t="s">
        <v>20</v>
      </c>
      <c r="J87" s="133" t="s">
        <v>19</v>
      </c>
      <c r="K87" s="132" t="s">
        <v>49</v>
      </c>
      <c r="L87" s="134" t="s">
        <v>20</v>
      </c>
      <c r="M87" s="133" t="s">
        <v>19</v>
      </c>
      <c r="N87" s="132" t="s">
        <v>49</v>
      </c>
    </row>
    <row r="88" spans="2:17" ht="38.5" customHeight="1" x14ac:dyDescent="0.2">
      <c r="B88" s="127">
        <v>6.1</v>
      </c>
      <c r="C88" s="222" t="s">
        <v>252</v>
      </c>
      <c r="D88" s="222"/>
      <c r="E88" s="222"/>
      <c r="F88" s="222"/>
      <c r="G88" s="222"/>
      <c r="H88" s="223"/>
      <c r="I88" s="126"/>
      <c r="J88" s="127"/>
      <c r="K88" s="130"/>
      <c r="L88" s="124">
        <v>1</v>
      </c>
      <c r="M88" s="127">
        <v>1</v>
      </c>
      <c r="N88" s="127">
        <v>1</v>
      </c>
      <c r="O88" s="128"/>
      <c r="P88" s="128"/>
      <c r="Q88" s="128"/>
    </row>
    <row r="89" spans="2:17" ht="38.5" customHeight="1" x14ac:dyDescent="0.2">
      <c r="B89" s="127">
        <v>6.2</v>
      </c>
      <c r="C89" s="222" t="s">
        <v>251</v>
      </c>
      <c r="D89" s="222"/>
      <c r="E89" s="222"/>
      <c r="F89" s="222"/>
      <c r="G89" s="222"/>
      <c r="H89" s="223"/>
      <c r="I89" s="126"/>
      <c r="J89" s="127"/>
      <c r="K89" s="130"/>
      <c r="L89" s="124">
        <v>1</v>
      </c>
      <c r="M89" s="127">
        <v>1</v>
      </c>
      <c r="N89" s="127">
        <v>1</v>
      </c>
      <c r="O89" s="128"/>
      <c r="P89" s="128"/>
      <c r="Q89" s="128"/>
    </row>
    <row r="90" spans="2:17" ht="37.25" customHeight="1" x14ac:dyDescent="0.2">
      <c r="B90" s="127">
        <v>6.3</v>
      </c>
      <c r="C90" s="222" t="s">
        <v>250</v>
      </c>
      <c r="D90" s="222"/>
      <c r="E90" s="222"/>
      <c r="F90" s="222"/>
      <c r="G90" s="222"/>
      <c r="H90" s="223"/>
      <c r="I90" s="126"/>
      <c r="J90" s="127"/>
      <c r="K90" s="130"/>
      <c r="L90" s="124">
        <v>2</v>
      </c>
      <c r="M90" s="127">
        <v>2</v>
      </c>
      <c r="N90" s="127">
        <v>1</v>
      </c>
      <c r="O90" s="128"/>
      <c r="P90" s="128"/>
      <c r="Q90" s="128"/>
    </row>
    <row r="91" spans="2:17" ht="37.25" customHeight="1" x14ac:dyDescent="0.2">
      <c r="B91" s="127">
        <v>6.4</v>
      </c>
      <c r="C91" s="222" t="s">
        <v>249</v>
      </c>
      <c r="D91" s="222"/>
      <c r="E91" s="222"/>
      <c r="F91" s="222"/>
      <c r="G91" s="222"/>
      <c r="H91" s="223"/>
      <c r="I91" s="126"/>
      <c r="J91" s="127"/>
      <c r="K91" s="130"/>
      <c r="L91" s="124">
        <v>2</v>
      </c>
      <c r="M91" s="127">
        <v>2</v>
      </c>
      <c r="N91" s="127">
        <v>1</v>
      </c>
      <c r="O91" s="128"/>
      <c r="P91" s="128"/>
      <c r="Q91" s="128"/>
    </row>
    <row r="92" spans="2:17" ht="37.25" customHeight="1" x14ac:dyDescent="0.2">
      <c r="B92" s="127">
        <v>6.5</v>
      </c>
      <c r="C92" s="222" t="s">
        <v>248</v>
      </c>
      <c r="D92" s="222"/>
      <c r="E92" s="222"/>
      <c r="F92" s="222"/>
      <c r="G92" s="222"/>
      <c r="H92" s="223"/>
      <c r="I92" s="126"/>
      <c r="J92" s="123" t="s">
        <v>26</v>
      </c>
      <c r="K92" s="130"/>
      <c r="L92" s="124">
        <v>1</v>
      </c>
      <c r="M92" s="123" t="s">
        <v>26</v>
      </c>
      <c r="N92" s="127">
        <v>0.5</v>
      </c>
      <c r="O92" s="128"/>
      <c r="P92" s="128"/>
      <c r="Q92" s="128"/>
    </row>
    <row r="93" spans="2:17" ht="37.25" customHeight="1" x14ac:dyDescent="0.2">
      <c r="B93" s="127">
        <v>6.6</v>
      </c>
      <c r="C93" s="222" t="s">
        <v>247</v>
      </c>
      <c r="D93" s="222"/>
      <c r="E93" s="222"/>
      <c r="F93" s="222"/>
      <c r="G93" s="222"/>
      <c r="H93" s="223"/>
      <c r="I93" s="126"/>
      <c r="J93" s="123" t="s">
        <v>26</v>
      </c>
      <c r="K93" s="130"/>
      <c r="L93" s="124">
        <v>1</v>
      </c>
      <c r="M93" s="123" t="s">
        <v>26</v>
      </c>
      <c r="N93" s="127">
        <v>0.5</v>
      </c>
      <c r="O93" s="128"/>
      <c r="P93" s="128"/>
      <c r="Q93" s="128"/>
    </row>
    <row r="94" spans="2:17" ht="37.25" customHeight="1" x14ac:dyDescent="0.2">
      <c r="B94" s="127">
        <v>6.7</v>
      </c>
      <c r="C94" s="222" t="s">
        <v>246</v>
      </c>
      <c r="D94" s="222"/>
      <c r="E94" s="222"/>
      <c r="F94" s="222"/>
      <c r="G94" s="222"/>
      <c r="H94" s="223"/>
      <c r="I94" s="126"/>
      <c r="J94" s="123" t="s">
        <v>26</v>
      </c>
      <c r="K94" s="130"/>
      <c r="L94" s="124">
        <v>1</v>
      </c>
      <c r="M94" s="123" t="s">
        <v>26</v>
      </c>
      <c r="N94" s="127">
        <v>0.5</v>
      </c>
      <c r="O94" s="128"/>
      <c r="P94" s="128"/>
      <c r="Q94" s="128"/>
    </row>
    <row r="95" spans="2:17" ht="37.25" customHeight="1" x14ac:dyDescent="0.2">
      <c r="B95" s="127">
        <v>6.8</v>
      </c>
      <c r="C95" s="222" t="s">
        <v>245</v>
      </c>
      <c r="D95" s="222"/>
      <c r="E95" s="222"/>
      <c r="F95" s="222"/>
      <c r="G95" s="222"/>
      <c r="H95" s="223"/>
      <c r="I95" s="126"/>
      <c r="J95" s="123" t="s">
        <v>26</v>
      </c>
      <c r="K95" s="130"/>
      <c r="L95" s="124">
        <v>1</v>
      </c>
      <c r="M95" s="123" t="s">
        <v>26</v>
      </c>
      <c r="N95" s="127">
        <v>0.5</v>
      </c>
      <c r="O95" s="128"/>
      <c r="P95" s="128"/>
      <c r="Q95" s="128"/>
    </row>
    <row r="96" spans="2:17" ht="38.5" customHeight="1" x14ac:dyDescent="0.2">
      <c r="B96" s="127">
        <v>6.9</v>
      </c>
      <c r="C96" s="222" t="s">
        <v>244</v>
      </c>
      <c r="D96" s="222"/>
      <c r="E96" s="222"/>
      <c r="F96" s="222"/>
      <c r="G96" s="222"/>
      <c r="H96" s="223"/>
      <c r="I96" s="126"/>
      <c r="J96" s="123" t="s">
        <v>26</v>
      </c>
      <c r="K96" s="125" t="s">
        <v>26</v>
      </c>
      <c r="L96" s="124">
        <v>1</v>
      </c>
      <c r="M96" s="123" t="s">
        <v>26</v>
      </c>
      <c r="N96" s="123" t="s">
        <v>26</v>
      </c>
      <c r="O96" s="122"/>
      <c r="P96" s="122"/>
      <c r="Q96" s="122"/>
    </row>
    <row r="97" spans="2:17" ht="17" thickBot="1" x14ac:dyDescent="0.25">
      <c r="B97" s="224" t="s">
        <v>25</v>
      </c>
      <c r="C97" s="225"/>
      <c r="D97" s="225"/>
      <c r="E97" s="225"/>
      <c r="F97" s="225"/>
      <c r="G97" s="225"/>
      <c r="H97" s="225"/>
      <c r="I97" s="140"/>
      <c r="J97" s="138"/>
      <c r="K97" s="137"/>
      <c r="L97" s="139">
        <f>SUM(L88:L96)</f>
        <v>11</v>
      </c>
      <c r="M97" s="138">
        <f>SUM(M88:M96)</f>
        <v>6</v>
      </c>
      <c r="N97" s="137">
        <f>SUM(N88:N96)</f>
        <v>6</v>
      </c>
      <c r="O97" s="1">
        <f>SUM(L97:N97)</f>
        <v>23</v>
      </c>
    </row>
    <row r="99" spans="2:17" ht="21" thickBot="1" x14ac:dyDescent="0.25">
      <c r="B99" s="177" t="s">
        <v>243</v>
      </c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</row>
    <row r="100" spans="2:17" ht="17" x14ac:dyDescent="0.2">
      <c r="B100" s="136" t="s">
        <v>51</v>
      </c>
      <c r="C100" s="230" t="s">
        <v>50</v>
      </c>
      <c r="D100" s="231"/>
      <c r="E100" s="231"/>
      <c r="F100" s="231"/>
      <c r="G100" s="231"/>
      <c r="H100" s="231"/>
      <c r="I100" s="135" t="s">
        <v>20</v>
      </c>
      <c r="J100" s="133" t="s">
        <v>19</v>
      </c>
      <c r="K100" s="132" t="s">
        <v>18</v>
      </c>
      <c r="L100" s="134" t="s">
        <v>20</v>
      </c>
      <c r="M100" s="133" t="s">
        <v>19</v>
      </c>
      <c r="N100" s="132" t="s">
        <v>18</v>
      </c>
    </row>
    <row r="101" spans="2:17" ht="38.5" customHeight="1" x14ac:dyDescent="0.2">
      <c r="B101" s="127">
        <v>7.1</v>
      </c>
      <c r="C101" s="222" t="s">
        <v>242</v>
      </c>
      <c r="D101" s="222"/>
      <c r="E101" s="222"/>
      <c r="F101" s="222"/>
      <c r="G101" s="222"/>
      <c r="H101" s="223"/>
      <c r="I101" s="126"/>
      <c r="J101" s="123" t="s">
        <v>26</v>
      </c>
      <c r="K101" s="125" t="s">
        <v>26</v>
      </c>
      <c r="L101" s="124">
        <v>2</v>
      </c>
      <c r="M101" s="123" t="s">
        <v>26</v>
      </c>
      <c r="N101" s="123" t="s">
        <v>26</v>
      </c>
      <c r="O101" s="128"/>
      <c r="P101" s="128"/>
      <c r="Q101" s="128"/>
    </row>
    <row r="102" spans="2:17" ht="38.5" customHeight="1" x14ac:dyDescent="0.2">
      <c r="B102" s="127">
        <v>7.2</v>
      </c>
      <c r="C102" s="222" t="s">
        <v>241</v>
      </c>
      <c r="D102" s="222"/>
      <c r="E102" s="222"/>
      <c r="F102" s="222"/>
      <c r="G102" s="222"/>
      <c r="H102" s="223"/>
      <c r="I102" s="126"/>
      <c r="J102" s="123" t="s">
        <v>26</v>
      </c>
      <c r="K102" s="125" t="s">
        <v>26</v>
      </c>
      <c r="L102" s="124">
        <v>2</v>
      </c>
      <c r="M102" s="123" t="s">
        <v>26</v>
      </c>
      <c r="N102" s="123" t="s">
        <v>26</v>
      </c>
      <c r="O102" s="128"/>
      <c r="P102" s="128"/>
      <c r="Q102" s="128"/>
    </row>
    <row r="103" spans="2:17" ht="36.5" customHeight="1" x14ac:dyDescent="0.2">
      <c r="B103" s="127">
        <v>7.3</v>
      </c>
      <c r="C103" s="222" t="s">
        <v>240</v>
      </c>
      <c r="D103" s="222"/>
      <c r="E103" s="222"/>
      <c r="F103" s="222"/>
      <c r="G103" s="222"/>
      <c r="H103" s="223"/>
      <c r="I103" s="126"/>
      <c r="J103" s="123" t="s">
        <v>26</v>
      </c>
      <c r="K103" s="125" t="s">
        <v>26</v>
      </c>
      <c r="L103" s="124">
        <v>2</v>
      </c>
      <c r="M103" s="123" t="s">
        <v>26</v>
      </c>
      <c r="N103" s="123" t="s">
        <v>26</v>
      </c>
      <c r="O103" s="128"/>
      <c r="P103" s="128"/>
      <c r="Q103" s="128"/>
    </row>
    <row r="104" spans="2:17" ht="38.5" customHeight="1" x14ac:dyDescent="0.2">
      <c r="B104" s="127">
        <v>7.4</v>
      </c>
      <c r="C104" s="222" t="s">
        <v>239</v>
      </c>
      <c r="D104" s="222"/>
      <c r="E104" s="222"/>
      <c r="F104" s="222"/>
      <c r="G104" s="222"/>
      <c r="H104" s="223"/>
      <c r="I104" s="126"/>
      <c r="J104" s="123" t="s">
        <v>26</v>
      </c>
      <c r="K104" s="125" t="s">
        <v>26</v>
      </c>
      <c r="L104" s="124">
        <v>2</v>
      </c>
      <c r="M104" s="123" t="s">
        <v>26</v>
      </c>
      <c r="N104" s="123" t="s">
        <v>26</v>
      </c>
      <c r="O104" s="128"/>
      <c r="P104" s="128"/>
      <c r="Q104" s="128"/>
    </row>
    <row r="105" spans="2:17" ht="38.5" customHeight="1" x14ac:dyDescent="0.2">
      <c r="B105" s="127">
        <v>7.5</v>
      </c>
      <c r="C105" s="222" t="s">
        <v>238</v>
      </c>
      <c r="D105" s="222"/>
      <c r="E105" s="222"/>
      <c r="F105" s="222"/>
      <c r="G105" s="222"/>
      <c r="H105" s="223"/>
      <c r="I105" s="126"/>
      <c r="J105" s="123" t="s">
        <v>26</v>
      </c>
      <c r="K105" s="125" t="s">
        <v>26</v>
      </c>
      <c r="L105" s="124">
        <v>2</v>
      </c>
      <c r="M105" s="123" t="s">
        <v>26</v>
      </c>
      <c r="N105" s="123" t="s">
        <v>26</v>
      </c>
      <c r="O105" s="128"/>
      <c r="P105" s="128"/>
      <c r="Q105" s="128"/>
    </row>
    <row r="106" spans="2:17" ht="38.5" customHeight="1" x14ac:dyDescent="0.2">
      <c r="B106" s="127">
        <v>7.6</v>
      </c>
      <c r="C106" s="222" t="s">
        <v>237</v>
      </c>
      <c r="D106" s="222"/>
      <c r="E106" s="222"/>
      <c r="F106" s="222"/>
      <c r="G106" s="222"/>
      <c r="H106" s="223"/>
      <c r="I106" s="126"/>
      <c r="J106" s="123" t="s">
        <v>26</v>
      </c>
      <c r="K106" s="125" t="s">
        <v>26</v>
      </c>
      <c r="L106" s="124">
        <v>2</v>
      </c>
      <c r="M106" s="123" t="s">
        <v>26</v>
      </c>
      <c r="N106" s="123" t="s">
        <v>26</v>
      </c>
      <c r="O106" s="128"/>
      <c r="P106" s="128"/>
      <c r="Q106" s="128"/>
    </row>
    <row r="107" spans="2:17" ht="36.5" customHeight="1" x14ac:dyDescent="0.2">
      <c r="B107" s="127">
        <v>7.7</v>
      </c>
      <c r="C107" s="222" t="s">
        <v>236</v>
      </c>
      <c r="D107" s="222"/>
      <c r="E107" s="222"/>
      <c r="F107" s="222"/>
      <c r="G107" s="222"/>
      <c r="H107" s="223"/>
      <c r="I107" s="126"/>
      <c r="J107" s="123" t="s">
        <v>26</v>
      </c>
      <c r="K107" s="125" t="s">
        <v>26</v>
      </c>
      <c r="L107" s="124">
        <v>2</v>
      </c>
      <c r="M107" s="123" t="s">
        <v>26</v>
      </c>
      <c r="N107" s="123" t="s">
        <v>26</v>
      </c>
      <c r="O107" s="128"/>
      <c r="P107" s="128"/>
      <c r="Q107" s="128"/>
    </row>
    <row r="108" spans="2:17" ht="38.5" customHeight="1" x14ac:dyDescent="0.2">
      <c r="B108" s="127">
        <v>7.8</v>
      </c>
      <c r="C108" s="222" t="s">
        <v>235</v>
      </c>
      <c r="D108" s="222"/>
      <c r="E108" s="222"/>
      <c r="F108" s="222"/>
      <c r="G108" s="222"/>
      <c r="H108" s="223"/>
      <c r="I108" s="126"/>
      <c r="J108" s="123" t="s">
        <v>26</v>
      </c>
      <c r="K108" s="125" t="s">
        <v>26</v>
      </c>
      <c r="L108" s="124">
        <v>2</v>
      </c>
      <c r="M108" s="123" t="s">
        <v>26</v>
      </c>
      <c r="N108" s="123" t="s">
        <v>26</v>
      </c>
      <c r="O108" s="128"/>
      <c r="P108" s="128"/>
      <c r="Q108" s="128"/>
    </row>
    <row r="109" spans="2:17" ht="38.5" customHeight="1" x14ac:dyDescent="0.2">
      <c r="B109" s="127">
        <v>7.9</v>
      </c>
      <c r="C109" s="222" t="s">
        <v>234</v>
      </c>
      <c r="D109" s="222"/>
      <c r="E109" s="222"/>
      <c r="F109" s="222"/>
      <c r="G109" s="222"/>
      <c r="H109" s="223"/>
      <c r="I109" s="126"/>
      <c r="J109" s="123" t="s">
        <v>26</v>
      </c>
      <c r="K109" s="125" t="s">
        <v>26</v>
      </c>
      <c r="L109" s="124">
        <v>2</v>
      </c>
      <c r="M109" s="123" t="s">
        <v>26</v>
      </c>
      <c r="N109" s="123" t="s">
        <v>26</v>
      </c>
      <c r="O109" s="128"/>
      <c r="P109" s="128"/>
      <c r="Q109" s="128"/>
    </row>
    <row r="110" spans="2:17" ht="76.75" customHeight="1" x14ac:dyDescent="0.2">
      <c r="B110" s="127">
        <v>7.1</v>
      </c>
      <c r="C110" s="222" t="s">
        <v>233</v>
      </c>
      <c r="D110" s="222"/>
      <c r="E110" s="222"/>
      <c r="F110" s="222"/>
      <c r="G110" s="222"/>
      <c r="H110" s="223"/>
      <c r="I110" s="126"/>
      <c r="J110" s="123" t="s">
        <v>26</v>
      </c>
      <c r="K110" s="125" t="s">
        <v>26</v>
      </c>
      <c r="L110" s="124">
        <v>2</v>
      </c>
      <c r="M110" s="123" t="s">
        <v>26</v>
      </c>
      <c r="N110" s="123" t="s">
        <v>26</v>
      </c>
      <c r="O110" s="128"/>
      <c r="P110" s="128"/>
      <c r="Q110" s="128"/>
    </row>
    <row r="111" spans="2:17" ht="38.5" customHeight="1" x14ac:dyDescent="0.2">
      <c r="B111" s="127">
        <v>7.11</v>
      </c>
      <c r="C111" s="222" t="s">
        <v>232</v>
      </c>
      <c r="D111" s="222"/>
      <c r="E111" s="222"/>
      <c r="F111" s="222"/>
      <c r="G111" s="222"/>
      <c r="H111" s="223"/>
      <c r="I111" s="126"/>
      <c r="J111" s="123" t="s">
        <v>26</v>
      </c>
      <c r="K111" s="125" t="s">
        <v>26</v>
      </c>
      <c r="L111" s="124">
        <v>2</v>
      </c>
      <c r="M111" s="123" t="s">
        <v>26</v>
      </c>
      <c r="N111" s="123" t="s">
        <v>26</v>
      </c>
      <c r="O111" s="128"/>
      <c r="P111" s="128"/>
      <c r="Q111" s="128"/>
    </row>
    <row r="112" spans="2:17" ht="36.5" customHeight="1" x14ac:dyDescent="0.2">
      <c r="B112" s="127">
        <v>7.12</v>
      </c>
      <c r="C112" s="222" t="s">
        <v>231</v>
      </c>
      <c r="D112" s="222"/>
      <c r="E112" s="222"/>
      <c r="F112" s="222"/>
      <c r="G112" s="222"/>
      <c r="H112" s="223"/>
      <c r="I112" s="126"/>
      <c r="J112" s="123" t="s">
        <v>26</v>
      </c>
      <c r="K112" s="125" t="s">
        <v>26</v>
      </c>
      <c r="L112" s="124">
        <v>2</v>
      </c>
      <c r="M112" s="123" t="s">
        <v>26</v>
      </c>
      <c r="N112" s="123" t="s">
        <v>26</v>
      </c>
      <c r="O112" s="128"/>
      <c r="P112" s="128"/>
      <c r="Q112" s="128"/>
    </row>
    <row r="113" spans="2:17" ht="36.5" customHeight="1" x14ac:dyDescent="0.2">
      <c r="B113" s="127">
        <v>7.13</v>
      </c>
      <c r="C113" s="222" t="s">
        <v>230</v>
      </c>
      <c r="D113" s="222"/>
      <c r="E113" s="222"/>
      <c r="F113" s="222"/>
      <c r="G113" s="222"/>
      <c r="H113" s="223"/>
      <c r="I113" s="126"/>
      <c r="J113" s="123" t="s">
        <v>26</v>
      </c>
      <c r="K113" s="125" t="s">
        <v>26</v>
      </c>
      <c r="L113" s="124">
        <v>2</v>
      </c>
      <c r="M113" s="123" t="s">
        <v>26</v>
      </c>
      <c r="N113" s="123" t="s">
        <v>26</v>
      </c>
      <c r="O113" s="128"/>
      <c r="P113" s="128"/>
      <c r="Q113" s="128"/>
    </row>
    <row r="114" spans="2:17" ht="36.5" customHeight="1" x14ac:dyDescent="0.2">
      <c r="B114" s="127">
        <v>7.14</v>
      </c>
      <c r="C114" s="222" t="s">
        <v>229</v>
      </c>
      <c r="D114" s="222"/>
      <c r="E114" s="222"/>
      <c r="F114" s="222"/>
      <c r="G114" s="222"/>
      <c r="H114" s="223"/>
      <c r="I114" s="126"/>
      <c r="J114" s="123" t="s">
        <v>26</v>
      </c>
      <c r="K114" s="125" t="s">
        <v>26</v>
      </c>
      <c r="L114" s="124">
        <v>2</v>
      </c>
      <c r="M114" s="123" t="s">
        <v>26</v>
      </c>
      <c r="N114" s="123" t="s">
        <v>26</v>
      </c>
      <c r="O114" s="122"/>
      <c r="P114" s="122"/>
      <c r="Q114" s="122"/>
    </row>
    <row r="115" spans="2:17" ht="17" thickBot="1" x14ac:dyDescent="0.25">
      <c r="B115" s="224" t="s">
        <v>25</v>
      </c>
      <c r="C115" s="225"/>
      <c r="D115" s="225"/>
      <c r="E115" s="225"/>
      <c r="F115" s="225"/>
      <c r="G115" s="225"/>
      <c r="H115" s="225"/>
      <c r="I115" s="140"/>
      <c r="J115" s="138"/>
      <c r="K115" s="137"/>
      <c r="L115" s="139">
        <f>SUM(L101:L114)</f>
        <v>28</v>
      </c>
      <c r="M115" s="138">
        <f>SUM(M101:M114)</f>
        <v>0</v>
      </c>
      <c r="N115" s="137">
        <f>SUM(N101:N114)</f>
        <v>0</v>
      </c>
      <c r="O115" s="1">
        <f>SUM(L115:N115)</f>
        <v>28</v>
      </c>
    </row>
    <row r="117" spans="2:17" ht="21" thickBot="1" x14ac:dyDescent="0.25">
      <c r="B117" s="229" t="s">
        <v>228</v>
      </c>
      <c r="C117" s="229"/>
      <c r="D117" s="229"/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</row>
    <row r="118" spans="2:17" ht="17" x14ac:dyDescent="0.2">
      <c r="B118" s="136" t="s">
        <v>51</v>
      </c>
      <c r="C118" s="230" t="s">
        <v>50</v>
      </c>
      <c r="D118" s="231"/>
      <c r="E118" s="231"/>
      <c r="F118" s="231"/>
      <c r="G118" s="231"/>
      <c r="H118" s="231"/>
      <c r="I118" s="135" t="s">
        <v>20</v>
      </c>
      <c r="J118" s="133" t="s">
        <v>19</v>
      </c>
      <c r="K118" s="132" t="s">
        <v>49</v>
      </c>
      <c r="L118" s="134" t="s">
        <v>20</v>
      </c>
      <c r="M118" s="133" t="s">
        <v>19</v>
      </c>
      <c r="N118" s="132" t="s">
        <v>49</v>
      </c>
    </row>
    <row r="119" spans="2:17" ht="35.5" customHeight="1" x14ac:dyDescent="0.2">
      <c r="B119" s="127">
        <v>8.1</v>
      </c>
      <c r="C119" s="222" t="s">
        <v>227</v>
      </c>
      <c r="D119" s="222"/>
      <c r="E119" s="222"/>
      <c r="F119" s="222"/>
      <c r="G119" s="222"/>
      <c r="H119" s="223"/>
      <c r="I119" s="126"/>
      <c r="J119" s="123" t="s">
        <v>26</v>
      </c>
      <c r="K119" s="125" t="s">
        <v>26</v>
      </c>
      <c r="L119" s="124">
        <v>0.5</v>
      </c>
      <c r="M119" s="123" t="s">
        <v>26</v>
      </c>
      <c r="N119" s="123" t="s">
        <v>26</v>
      </c>
      <c r="O119" s="128"/>
      <c r="P119" s="128"/>
      <c r="Q119" s="128"/>
    </row>
    <row r="120" spans="2:17" ht="35.5" customHeight="1" x14ac:dyDescent="0.2">
      <c r="B120" s="127">
        <v>8.1999999999999993</v>
      </c>
      <c r="C120" s="222" t="s">
        <v>226</v>
      </c>
      <c r="D120" s="222"/>
      <c r="E120" s="222"/>
      <c r="F120" s="222"/>
      <c r="G120" s="222"/>
      <c r="H120" s="223"/>
      <c r="I120" s="131" t="s">
        <v>26</v>
      </c>
      <c r="J120" s="127"/>
      <c r="K120" s="130"/>
      <c r="L120" s="129" t="s">
        <v>26</v>
      </c>
      <c r="M120" s="127">
        <v>0.5</v>
      </c>
      <c r="N120" s="127">
        <v>0.5</v>
      </c>
      <c r="O120" s="128"/>
      <c r="P120" s="128"/>
      <c r="Q120" s="128"/>
    </row>
    <row r="121" spans="2:17" ht="35.5" customHeight="1" x14ac:dyDescent="0.2">
      <c r="B121" s="127">
        <v>8.3000000000000007</v>
      </c>
      <c r="C121" s="222" t="s">
        <v>225</v>
      </c>
      <c r="D121" s="222"/>
      <c r="E121" s="222"/>
      <c r="F121" s="222"/>
      <c r="G121" s="222"/>
      <c r="H121" s="223"/>
      <c r="I121" s="131" t="s">
        <v>26</v>
      </c>
      <c r="J121" s="127"/>
      <c r="K121" s="130"/>
      <c r="L121" s="129" t="s">
        <v>26</v>
      </c>
      <c r="M121" s="127">
        <v>0.5</v>
      </c>
      <c r="N121" s="127">
        <v>0.5</v>
      </c>
      <c r="O121" s="128"/>
      <c r="P121" s="128"/>
      <c r="Q121" s="128"/>
    </row>
    <row r="122" spans="2:17" ht="35.5" customHeight="1" x14ac:dyDescent="0.2">
      <c r="B122" s="127">
        <v>8.4</v>
      </c>
      <c r="C122" s="222" t="s">
        <v>224</v>
      </c>
      <c r="D122" s="222"/>
      <c r="E122" s="222"/>
      <c r="F122" s="222"/>
      <c r="G122" s="222"/>
      <c r="H122" s="223"/>
      <c r="I122" s="126"/>
      <c r="J122" s="123" t="s">
        <v>26</v>
      </c>
      <c r="K122" s="125" t="s">
        <v>26</v>
      </c>
      <c r="L122" s="124">
        <v>0.2</v>
      </c>
      <c r="M122" s="123" t="s">
        <v>26</v>
      </c>
      <c r="N122" s="123" t="s">
        <v>26</v>
      </c>
      <c r="O122" s="128"/>
      <c r="P122" s="128"/>
      <c r="Q122" s="128"/>
    </row>
    <row r="123" spans="2:17" ht="35.5" customHeight="1" x14ac:dyDescent="0.2">
      <c r="B123" s="127">
        <v>8.5</v>
      </c>
      <c r="C123" s="222" t="s">
        <v>223</v>
      </c>
      <c r="D123" s="222"/>
      <c r="E123" s="222"/>
      <c r="F123" s="222"/>
      <c r="G123" s="222"/>
      <c r="H123" s="223"/>
      <c r="I123" s="126"/>
      <c r="J123" s="123" t="s">
        <v>26</v>
      </c>
      <c r="K123" s="125" t="s">
        <v>26</v>
      </c>
      <c r="L123" s="124">
        <v>0.2</v>
      </c>
      <c r="M123" s="123" t="s">
        <v>26</v>
      </c>
      <c r="N123" s="123" t="s">
        <v>26</v>
      </c>
      <c r="O123" s="128"/>
      <c r="P123" s="128"/>
      <c r="Q123" s="128"/>
    </row>
    <row r="124" spans="2:17" ht="35.5" customHeight="1" x14ac:dyDescent="0.2">
      <c r="B124" s="127">
        <v>8.6</v>
      </c>
      <c r="C124" s="222" t="s">
        <v>222</v>
      </c>
      <c r="D124" s="222"/>
      <c r="E124" s="222"/>
      <c r="F124" s="222"/>
      <c r="G124" s="222"/>
      <c r="H124" s="223"/>
      <c r="I124" s="126"/>
      <c r="J124" s="123" t="s">
        <v>26</v>
      </c>
      <c r="K124" s="125" t="s">
        <v>26</v>
      </c>
      <c r="L124" s="124">
        <v>0.2</v>
      </c>
      <c r="M124" s="123" t="s">
        <v>26</v>
      </c>
      <c r="N124" s="123" t="s">
        <v>26</v>
      </c>
      <c r="O124" s="128"/>
      <c r="P124" s="128"/>
      <c r="Q124" s="128"/>
    </row>
    <row r="125" spans="2:17" ht="38.5" customHeight="1" x14ac:dyDescent="0.2">
      <c r="B125" s="127">
        <v>8.6999999999999993</v>
      </c>
      <c r="C125" s="222" t="s">
        <v>221</v>
      </c>
      <c r="D125" s="222"/>
      <c r="E125" s="222"/>
      <c r="F125" s="222"/>
      <c r="G125" s="222"/>
      <c r="H125" s="223"/>
      <c r="I125" s="126"/>
      <c r="J125" s="123" t="s">
        <v>26</v>
      </c>
      <c r="K125" s="125" t="s">
        <v>26</v>
      </c>
      <c r="L125" s="124">
        <v>0.5</v>
      </c>
      <c r="M125" s="123" t="s">
        <v>26</v>
      </c>
      <c r="N125" s="123" t="s">
        <v>26</v>
      </c>
      <c r="O125" s="128"/>
      <c r="P125" s="128"/>
      <c r="Q125" s="128"/>
    </row>
    <row r="126" spans="2:17" ht="38.5" customHeight="1" x14ac:dyDescent="0.2">
      <c r="B126" s="127">
        <v>8.8000000000000007</v>
      </c>
      <c r="C126" s="222" t="s">
        <v>220</v>
      </c>
      <c r="D126" s="222"/>
      <c r="E126" s="222"/>
      <c r="F126" s="222"/>
      <c r="G126" s="222"/>
      <c r="H126" s="223"/>
      <c r="I126" s="126"/>
      <c r="J126" s="123" t="s">
        <v>26</v>
      </c>
      <c r="K126" s="125" t="s">
        <v>26</v>
      </c>
      <c r="L126" s="124">
        <v>0.5</v>
      </c>
      <c r="M126" s="123" t="s">
        <v>26</v>
      </c>
      <c r="N126" s="123" t="s">
        <v>26</v>
      </c>
      <c r="O126" s="128"/>
      <c r="P126" s="128"/>
      <c r="Q126" s="128"/>
    </row>
    <row r="127" spans="2:17" ht="35.5" customHeight="1" x14ac:dyDescent="0.2">
      <c r="B127" s="127">
        <v>8.9</v>
      </c>
      <c r="C127" s="222" t="s">
        <v>219</v>
      </c>
      <c r="D127" s="222"/>
      <c r="E127" s="222"/>
      <c r="F127" s="222"/>
      <c r="G127" s="222"/>
      <c r="H127" s="223"/>
      <c r="I127" s="126"/>
      <c r="J127" s="123" t="s">
        <v>26</v>
      </c>
      <c r="K127" s="125" t="s">
        <v>26</v>
      </c>
      <c r="L127" s="124">
        <v>0.2</v>
      </c>
      <c r="M127" s="123" t="s">
        <v>26</v>
      </c>
      <c r="N127" s="123" t="s">
        <v>26</v>
      </c>
      <c r="O127" s="128"/>
      <c r="P127" s="128"/>
      <c r="Q127" s="128"/>
    </row>
    <row r="128" spans="2:17" ht="35.5" customHeight="1" x14ac:dyDescent="0.2">
      <c r="B128" s="127">
        <v>8.1</v>
      </c>
      <c r="C128" s="222" t="s">
        <v>218</v>
      </c>
      <c r="D128" s="222"/>
      <c r="E128" s="222"/>
      <c r="F128" s="222"/>
      <c r="G128" s="222"/>
      <c r="H128" s="223"/>
      <c r="I128" s="126"/>
      <c r="J128" s="123" t="s">
        <v>26</v>
      </c>
      <c r="K128" s="125" t="s">
        <v>26</v>
      </c>
      <c r="L128" s="124">
        <v>0.2</v>
      </c>
      <c r="M128" s="123" t="s">
        <v>26</v>
      </c>
      <c r="N128" s="123" t="s">
        <v>26</v>
      </c>
      <c r="O128" s="128"/>
      <c r="P128" s="128"/>
      <c r="Q128" s="128"/>
    </row>
    <row r="129" spans="2:17" ht="38.5" customHeight="1" x14ac:dyDescent="0.2">
      <c r="B129" s="127">
        <v>8.11</v>
      </c>
      <c r="C129" s="222" t="s">
        <v>217</v>
      </c>
      <c r="D129" s="222"/>
      <c r="E129" s="222"/>
      <c r="F129" s="222"/>
      <c r="G129" s="222"/>
      <c r="H129" s="223"/>
      <c r="I129" s="126"/>
      <c r="J129" s="123" t="s">
        <v>26</v>
      </c>
      <c r="K129" s="125" t="s">
        <v>26</v>
      </c>
      <c r="L129" s="124">
        <v>0.5</v>
      </c>
      <c r="M129" s="123" t="s">
        <v>26</v>
      </c>
      <c r="N129" s="123" t="s">
        <v>26</v>
      </c>
      <c r="O129" s="122"/>
      <c r="P129" s="122"/>
      <c r="Q129" s="122"/>
    </row>
    <row r="130" spans="2:17" ht="17" thickBot="1" x14ac:dyDescent="0.25">
      <c r="B130" s="224" t="s">
        <v>25</v>
      </c>
      <c r="C130" s="225"/>
      <c r="D130" s="225"/>
      <c r="E130" s="225"/>
      <c r="F130" s="225"/>
      <c r="G130" s="225"/>
      <c r="H130" s="225"/>
      <c r="I130" s="121"/>
      <c r="J130" s="119"/>
      <c r="K130" s="118"/>
      <c r="L130" s="120">
        <f>SUM(L119:L129)</f>
        <v>3</v>
      </c>
      <c r="M130" s="119">
        <f>SUM(M119:M129)</f>
        <v>1</v>
      </c>
      <c r="N130" s="118">
        <f>SUM(N119:N129)</f>
        <v>1</v>
      </c>
      <c r="O130" s="1">
        <f>SUM(L130:N130)</f>
        <v>5</v>
      </c>
    </row>
    <row r="132" spans="2:17" ht="19" x14ac:dyDescent="0.25">
      <c r="B132" s="7" t="s">
        <v>216</v>
      </c>
    </row>
    <row r="133" spans="2:17" ht="19.75" customHeight="1" x14ac:dyDescent="0.2">
      <c r="B133" s="5" t="s">
        <v>23</v>
      </c>
      <c r="C133" s="226" t="s">
        <v>22</v>
      </c>
      <c r="D133" s="227"/>
      <c r="E133" s="227"/>
      <c r="F133" s="227"/>
      <c r="G133" s="228"/>
      <c r="H133" s="5" t="s">
        <v>21</v>
      </c>
      <c r="I133" s="5" t="s">
        <v>20</v>
      </c>
      <c r="J133" s="5" t="s">
        <v>19</v>
      </c>
      <c r="K133" s="5" t="s">
        <v>18</v>
      </c>
    </row>
    <row r="134" spans="2:17" ht="16" x14ac:dyDescent="0.2">
      <c r="B134" s="6">
        <v>1</v>
      </c>
      <c r="C134" s="217" t="s">
        <v>215</v>
      </c>
      <c r="D134" s="218"/>
      <c r="E134" s="218"/>
      <c r="F134" s="218"/>
      <c r="G134" s="219"/>
      <c r="H134" s="6">
        <v>9</v>
      </c>
      <c r="I134" s="6">
        <v>22</v>
      </c>
      <c r="J134" s="6">
        <v>12</v>
      </c>
      <c r="K134" s="6">
        <v>12</v>
      </c>
    </row>
    <row r="135" spans="2:17" ht="16" x14ac:dyDescent="0.2">
      <c r="B135" s="6">
        <v>2</v>
      </c>
      <c r="C135" s="217" t="s">
        <v>214</v>
      </c>
      <c r="D135" s="218"/>
      <c r="E135" s="218"/>
      <c r="F135" s="218"/>
      <c r="G135" s="219"/>
      <c r="H135" s="6">
        <v>5</v>
      </c>
      <c r="I135" s="6">
        <v>9</v>
      </c>
      <c r="J135" s="6">
        <v>8</v>
      </c>
      <c r="K135" s="6">
        <v>8</v>
      </c>
    </row>
    <row r="136" spans="2:17" ht="16" x14ac:dyDescent="0.2">
      <c r="B136" s="6">
        <v>3</v>
      </c>
      <c r="C136" s="217" t="s">
        <v>213</v>
      </c>
      <c r="D136" s="218"/>
      <c r="E136" s="218"/>
      <c r="F136" s="218"/>
      <c r="G136" s="219"/>
      <c r="H136" s="6">
        <v>14</v>
      </c>
      <c r="I136" s="6">
        <v>4</v>
      </c>
      <c r="J136" s="6">
        <v>40</v>
      </c>
      <c r="K136" s="6">
        <v>40</v>
      </c>
    </row>
    <row r="137" spans="2:17" ht="19.75" customHeight="1" x14ac:dyDescent="0.2">
      <c r="B137" s="6">
        <v>4</v>
      </c>
      <c r="C137" s="217" t="s">
        <v>212</v>
      </c>
      <c r="D137" s="218"/>
      <c r="E137" s="218"/>
      <c r="F137" s="218"/>
      <c r="G137" s="219"/>
      <c r="H137" s="6">
        <v>7</v>
      </c>
      <c r="I137" s="6">
        <v>3</v>
      </c>
      <c r="J137" s="6">
        <v>13</v>
      </c>
      <c r="K137" s="6">
        <v>13</v>
      </c>
    </row>
    <row r="138" spans="2:17" ht="16" x14ac:dyDescent="0.2">
      <c r="B138" s="6">
        <v>5</v>
      </c>
      <c r="C138" s="217" t="s">
        <v>211</v>
      </c>
      <c r="D138" s="218"/>
      <c r="E138" s="218"/>
      <c r="F138" s="218"/>
      <c r="G138" s="219"/>
      <c r="H138" s="6">
        <v>11</v>
      </c>
      <c r="I138" s="6">
        <v>20</v>
      </c>
      <c r="J138" s="6">
        <v>20</v>
      </c>
      <c r="K138" s="6">
        <v>20</v>
      </c>
    </row>
    <row r="139" spans="2:17" ht="16" x14ac:dyDescent="0.2">
      <c r="B139" s="6">
        <v>6</v>
      </c>
      <c r="C139" s="217" t="s">
        <v>210</v>
      </c>
      <c r="D139" s="218"/>
      <c r="E139" s="218"/>
      <c r="F139" s="218"/>
      <c r="G139" s="219"/>
      <c r="H139" s="6">
        <v>9</v>
      </c>
      <c r="I139" s="6">
        <v>11</v>
      </c>
      <c r="J139" s="6">
        <v>6</v>
      </c>
      <c r="K139" s="6">
        <v>6</v>
      </c>
    </row>
    <row r="140" spans="2:17" ht="19.75" customHeight="1" x14ac:dyDescent="0.2">
      <c r="B140" s="6">
        <v>7</v>
      </c>
      <c r="C140" s="217" t="s">
        <v>209</v>
      </c>
      <c r="D140" s="218"/>
      <c r="E140" s="218"/>
      <c r="F140" s="218"/>
      <c r="G140" s="219"/>
      <c r="H140" s="6">
        <v>14</v>
      </c>
      <c r="I140" s="6">
        <v>28</v>
      </c>
      <c r="J140" s="6">
        <v>0</v>
      </c>
      <c r="K140" s="6">
        <v>0</v>
      </c>
    </row>
    <row r="141" spans="2:17" ht="19.75" customHeight="1" x14ac:dyDescent="0.2">
      <c r="B141" s="6">
        <v>8</v>
      </c>
      <c r="C141" s="217" t="s">
        <v>208</v>
      </c>
      <c r="D141" s="218"/>
      <c r="E141" s="218"/>
      <c r="F141" s="218"/>
      <c r="G141" s="219"/>
      <c r="H141" s="6">
        <v>11</v>
      </c>
      <c r="I141" s="6">
        <v>3</v>
      </c>
      <c r="J141" s="6">
        <v>1</v>
      </c>
      <c r="K141" s="6">
        <v>1</v>
      </c>
    </row>
    <row r="142" spans="2:17" ht="16" x14ac:dyDescent="0.2">
      <c r="B142" s="158" t="s">
        <v>9</v>
      </c>
      <c r="C142" s="158"/>
      <c r="D142" s="158"/>
      <c r="E142" s="158"/>
      <c r="F142" s="158"/>
      <c r="G142" s="158"/>
      <c r="H142" s="5">
        <v>80</v>
      </c>
      <c r="I142" s="5">
        <v>100</v>
      </c>
      <c r="J142" s="5">
        <v>100</v>
      </c>
      <c r="K142" s="5">
        <v>100</v>
      </c>
    </row>
    <row r="144" spans="2:17" ht="20" x14ac:dyDescent="0.25">
      <c r="B144" s="4" t="s">
        <v>207</v>
      </c>
    </row>
    <row r="145" spans="2:8" ht="17" x14ac:dyDescent="0.2">
      <c r="B145" s="220" t="s">
        <v>7</v>
      </c>
      <c r="C145" s="220"/>
      <c r="D145" s="220"/>
      <c r="E145" s="220"/>
      <c r="F145" s="220"/>
      <c r="G145" s="220"/>
      <c r="H145" s="117" t="s">
        <v>6</v>
      </c>
    </row>
    <row r="146" spans="2:8" ht="19.25" customHeight="1" x14ac:dyDescent="0.2">
      <c r="B146" s="221" t="s">
        <v>206</v>
      </c>
      <c r="C146" s="221"/>
      <c r="D146" s="221"/>
      <c r="E146" s="221"/>
      <c r="F146" s="221"/>
      <c r="G146" s="221"/>
      <c r="H146" s="116" t="s">
        <v>205</v>
      </c>
    </row>
    <row r="147" spans="2:8" ht="19.25" customHeight="1" x14ac:dyDescent="0.2">
      <c r="B147" s="221" t="s">
        <v>204</v>
      </c>
      <c r="C147" s="221"/>
      <c r="D147" s="221"/>
      <c r="E147" s="221"/>
      <c r="F147" s="221"/>
      <c r="G147" s="221"/>
      <c r="H147" s="116" t="s">
        <v>2</v>
      </c>
    </row>
    <row r="148" spans="2:8" ht="19.25" customHeight="1" x14ac:dyDescent="0.2">
      <c r="B148" s="221" t="s">
        <v>203</v>
      </c>
      <c r="C148" s="221"/>
      <c r="D148" s="221"/>
      <c r="E148" s="221"/>
      <c r="F148" s="221"/>
      <c r="G148" s="221"/>
      <c r="H148" s="116" t="s">
        <v>0</v>
      </c>
    </row>
  </sheetData>
  <mergeCells count="159">
    <mergeCell ref="B13:D13"/>
    <mergeCell ref="F13:N13"/>
    <mergeCell ref="B8:D8"/>
    <mergeCell ref="F8:H8"/>
    <mergeCell ref="B9:D9"/>
    <mergeCell ref="F9:N9"/>
    <mergeCell ref="B10:D10"/>
    <mergeCell ref="F10:N10"/>
    <mergeCell ref="B11:D11"/>
    <mergeCell ref="F11:N11"/>
    <mergeCell ref="B12:D12"/>
    <mergeCell ref="F12:N12"/>
    <mergeCell ref="C25:H25"/>
    <mergeCell ref="J25:K25"/>
    <mergeCell ref="M25:N25"/>
    <mergeCell ref="B14:N14"/>
    <mergeCell ref="C15:H15"/>
    <mergeCell ref="I15:K15"/>
    <mergeCell ref="L15:N15"/>
    <mergeCell ref="C16:H16"/>
    <mergeCell ref="I16:K16"/>
    <mergeCell ref="L16:N16"/>
    <mergeCell ref="C17:H17"/>
    <mergeCell ref="I17:K17"/>
    <mergeCell ref="L17:N17"/>
    <mergeCell ref="C18:H18"/>
    <mergeCell ref="I18:K18"/>
    <mergeCell ref="L18:N18"/>
    <mergeCell ref="C19:H19"/>
    <mergeCell ref="I19:K19"/>
    <mergeCell ref="L19:N19"/>
    <mergeCell ref="B21:N21"/>
    <mergeCell ref="C22:H22"/>
    <mergeCell ref="C23:H23"/>
    <mergeCell ref="J23:K23"/>
    <mergeCell ref="M23:N23"/>
    <mergeCell ref="C24:H24"/>
    <mergeCell ref="J24:K24"/>
    <mergeCell ref="M24:N24"/>
    <mergeCell ref="C40:H40"/>
    <mergeCell ref="B41:H41"/>
    <mergeCell ref="B43:N43"/>
    <mergeCell ref="C26:H26"/>
    <mergeCell ref="J26:K26"/>
    <mergeCell ref="M26:N26"/>
    <mergeCell ref="C27:H27"/>
    <mergeCell ref="J27:K27"/>
    <mergeCell ref="M27:N27"/>
    <mergeCell ref="C28:H28"/>
    <mergeCell ref="J28:K28"/>
    <mergeCell ref="M28:N28"/>
    <mergeCell ref="C29:H29"/>
    <mergeCell ref="J29:K29"/>
    <mergeCell ref="M29:N29"/>
    <mergeCell ref="C30:H30"/>
    <mergeCell ref="C31:H31"/>
    <mergeCell ref="B32:H32"/>
    <mergeCell ref="B34:N34"/>
    <mergeCell ref="C35:H35"/>
    <mergeCell ref="C36:H36"/>
    <mergeCell ref="C37:H37"/>
    <mergeCell ref="C38:H38"/>
    <mergeCell ref="C39:H39"/>
    <mergeCell ref="C66:H66"/>
    <mergeCell ref="C67:H67"/>
    <mergeCell ref="C68:H68"/>
    <mergeCell ref="C44:H44"/>
    <mergeCell ref="C45:H45"/>
    <mergeCell ref="C46:H46"/>
    <mergeCell ref="C47:H47"/>
    <mergeCell ref="C48:H48"/>
    <mergeCell ref="C49:H49"/>
    <mergeCell ref="C50:H50"/>
    <mergeCell ref="C51:H51"/>
    <mergeCell ref="C52:H52"/>
    <mergeCell ref="C53:H53"/>
    <mergeCell ref="C54:H54"/>
    <mergeCell ref="C55:H55"/>
    <mergeCell ref="C56:H56"/>
    <mergeCell ref="C57:H57"/>
    <mergeCell ref="B58:H58"/>
    <mergeCell ref="B60:N60"/>
    <mergeCell ref="C61:H61"/>
    <mergeCell ref="C62:H62"/>
    <mergeCell ref="C63:H63"/>
    <mergeCell ref="C64:H64"/>
    <mergeCell ref="C65:H65"/>
    <mergeCell ref="C92:H92"/>
    <mergeCell ref="C93:H93"/>
    <mergeCell ref="C94:H94"/>
    <mergeCell ref="B69:H69"/>
    <mergeCell ref="B71:N71"/>
    <mergeCell ref="C72:H72"/>
    <mergeCell ref="C73:H73"/>
    <mergeCell ref="C74:H74"/>
    <mergeCell ref="C75:H75"/>
    <mergeCell ref="C76:H76"/>
    <mergeCell ref="C77:H77"/>
    <mergeCell ref="C78:H78"/>
    <mergeCell ref="C79:H79"/>
    <mergeCell ref="C80:H80"/>
    <mergeCell ref="C81:H81"/>
    <mergeCell ref="C82:H82"/>
    <mergeCell ref="C83:H83"/>
    <mergeCell ref="B84:H84"/>
    <mergeCell ref="B86:M86"/>
    <mergeCell ref="C87:H87"/>
    <mergeCell ref="C88:H88"/>
    <mergeCell ref="C89:H89"/>
    <mergeCell ref="C90:H90"/>
    <mergeCell ref="C91:H91"/>
    <mergeCell ref="C118:H118"/>
    <mergeCell ref="C119:H119"/>
    <mergeCell ref="C120:H120"/>
    <mergeCell ref="C95:H95"/>
    <mergeCell ref="C96:H96"/>
    <mergeCell ref="B97:H97"/>
    <mergeCell ref="B99:N99"/>
    <mergeCell ref="C100:H100"/>
    <mergeCell ref="C101:H101"/>
    <mergeCell ref="C102:H102"/>
    <mergeCell ref="C103:H103"/>
    <mergeCell ref="C104:H104"/>
    <mergeCell ref="C105:H105"/>
    <mergeCell ref="C106:H106"/>
    <mergeCell ref="C107:H107"/>
    <mergeCell ref="C108:H108"/>
    <mergeCell ref="C109:H109"/>
    <mergeCell ref="C110:H110"/>
    <mergeCell ref="C111:H111"/>
    <mergeCell ref="C112:H112"/>
    <mergeCell ref="C113:H113"/>
    <mergeCell ref="C114:H114"/>
    <mergeCell ref="B115:H115"/>
    <mergeCell ref="B117:N117"/>
    <mergeCell ref="B146:G146"/>
    <mergeCell ref="B147:G147"/>
    <mergeCell ref="B148:G148"/>
    <mergeCell ref="C121:H121"/>
    <mergeCell ref="C122:H122"/>
    <mergeCell ref="C123:H123"/>
    <mergeCell ref="C124:H124"/>
    <mergeCell ref="C125:H125"/>
    <mergeCell ref="C126:H126"/>
    <mergeCell ref="C127:H127"/>
    <mergeCell ref="C128:H128"/>
    <mergeCell ref="C129:H129"/>
    <mergeCell ref="B130:H130"/>
    <mergeCell ref="C133:G133"/>
    <mergeCell ref="C134:G134"/>
    <mergeCell ref="C135:G135"/>
    <mergeCell ref="C136:G136"/>
    <mergeCell ref="C137:G137"/>
    <mergeCell ref="C138:G138"/>
    <mergeCell ref="C139:G139"/>
    <mergeCell ref="C140:G140"/>
    <mergeCell ref="C141:G141"/>
    <mergeCell ref="B142:G142"/>
    <mergeCell ref="B145:G145"/>
  </mergeCells>
  <pageMargins left="0.7" right="0.7" top="0.75" bottom="0.75" header="0.3" footer="0.3"/>
  <pageSetup scale="64" fitToHeight="0" orientation="portrait" r:id="rId1"/>
  <headerFooter>
    <oddHeader xml:space="preserve">&amp;L&amp;"Gill Sans MT,Regular"Assessment Score Card </oddHeader>
    <oddFooter>&amp;L&amp;"+,Regular"Guatemala Clean Clinic Approach for WASH for infection prevention and control in healthcare facilities &amp;R&amp;P</oddFooter>
  </headerFooter>
  <rowBreaks count="4" manualBreakCount="4">
    <brk id="42" min="1" max="13" man="1"/>
    <brk id="70" min="1" max="13" man="1"/>
    <brk id="98" min="1" max="13" man="1"/>
    <brk id="131" min="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Supplement 1-ScoreCard-Spanish</vt:lpstr>
      <vt:lpstr>Supplement 1-ScoreCard-English</vt:lpstr>
      <vt:lpstr>'Supplement 1-ScoreCard-English'!Print_Area</vt:lpstr>
      <vt:lpstr>'Supplement 1-ScoreCard-Spanish'!Print_Area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Abraham</dc:creator>
  <cp:lastModifiedBy>Sonia Abraham</cp:lastModifiedBy>
  <dcterms:created xsi:type="dcterms:W3CDTF">2020-03-23T19:44:09Z</dcterms:created>
  <dcterms:modified xsi:type="dcterms:W3CDTF">2020-03-30T12:42:02Z</dcterms:modified>
</cp:coreProperties>
</file>